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1"/>
  </bookViews>
  <sheets>
    <sheet name="Kategória 1A" sheetId="1" r:id="rId1"/>
    <sheet name="Kategória 1B" sheetId="2" r:id="rId2"/>
  </sheets>
  <definedNames/>
  <calcPr fullCalcOnLoad="1"/>
</workbook>
</file>

<file path=xl/sharedStrings.xml><?xml version="1.0" encoding="utf-8"?>
<sst xmlns="http://schemas.openxmlformats.org/spreadsheetml/2006/main" count="174" uniqueCount="131">
  <si>
    <t>2.</t>
  </si>
  <si>
    <t>1.</t>
  </si>
  <si>
    <t>3.</t>
  </si>
  <si>
    <t>4.</t>
  </si>
  <si>
    <t>6.</t>
  </si>
  <si>
    <t>7.</t>
  </si>
  <si>
    <t>Priezvisko a meno</t>
  </si>
  <si>
    <t>Poradie</t>
  </si>
  <si>
    <t>Názov a adresa školy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</si>
  <si>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</si>
  <si>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</si>
  <si>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</si>
  <si>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</si>
  <si>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</si>
  <si>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</si>
  <si>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</si>
  <si>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Čítanie s porozumením
(max. 10 b.)</t>
  </si>
  <si>
    <t>Žiaka/žiačku pripravoval/a</t>
  </si>
  <si>
    <t>14.</t>
  </si>
  <si>
    <t>15.</t>
  </si>
  <si>
    <t xml:space="preserve">  Slovná zásoba
(max. 10 b.)</t>
  </si>
  <si>
    <t>Gramatika
(max. 15 b.)</t>
  </si>
  <si>
    <t xml:space="preserve">  Počúvanie s porozumením
(max. 5 b.)</t>
  </si>
  <si>
    <t xml:space="preserve">  Práca s obrázkom
(max. 15 b.)</t>
  </si>
  <si>
    <t xml:space="preserve">  Voľný rozhovor
(max. 15 b.)</t>
  </si>
  <si>
    <r>
      <t xml:space="preserve">Body spolu
</t>
    </r>
    <r>
      <rPr>
        <sz val="9"/>
        <rFont val="Arial CE"/>
        <family val="2"/>
      </rPr>
      <t>(max. 70 b.)</t>
    </r>
  </si>
  <si>
    <t>Výsledková listina obvodného kola Olympiády v anglickom jazyku</t>
  </si>
  <si>
    <t>16.</t>
  </si>
  <si>
    <t>17.</t>
  </si>
  <si>
    <t>Gymnázium Kukučínova</t>
  </si>
  <si>
    <t>ZŠ s MŠ Jarná</t>
  </si>
  <si>
    <t>ZŠ s MŠ Francisciho</t>
  </si>
  <si>
    <t>ZŠ s MŠ Dostojevského</t>
  </si>
  <si>
    <t>Spojená škola Letná</t>
  </si>
  <si>
    <t>ZŠ Komenského Svit</t>
  </si>
  <si>
    <t>ZŠ s MŠ Komenského PP</t>
  </si>
  <si>
    <t>18.</t>
  </si>
  <si>
    <t>Organizátor:  CVČ Poprad</t>
  </si>
  <si>
    <t>Organizátor: CVČ Poprad</t>
  </si>
  <si>
    <t>Bukovičová Viktória</t>
  </si>
  <si>
    <t>ZŠ s MŠ Švábovce</t>
  </si>
  <si>
    <t>SŠ Letná</t>
  </si>
  <si>
    <t>5.</t>
  </si>
  <si>
    <t>ZŠ s MŠ Tajovského</t>
  </si>
  <si>
    <t>ZŠ s MŠ Spišské Bystré</t>
  </si>
  <si>
    <t>SŠ D.Tatarku - OG</t>
  </si>
  <si>
    <t>Výsledková listina okresného kola Olympiády v anglickom jazyku</t>
  </si>
  <si>
    <r>
      <t>28</t>
    </r>
    <r>
      <rPr>
        <b/>
        <sz val="12"/>
        <rFont val="Arial CE"/>
        <family val="2"/>
      </rPr>
      <t xml:space="preserve">. ročník, školský rok 2017/2018, kategória 1A </t>
    </r>
  </si>
  <si>
    <r>
      <t>Poprad</t>
    </r>
    <r>
      <rPr>
        <b/>
        <sz val="12"/>
        <rFont val="Arial CE"/>
        <family val="2"/>
      </rPr>
      <t xml:space="preserve">,16. 1. 2018,CVČ </t>
    </r>
  </si>
  <si>
    <t>Predseda OK OAJ: Mgr. Eva Legátová</t>
  </si>
  <si>
    <t>Stejskalová Klára</t>
  </si>
  <si>
    <t>SS D.Tatarku - OG</t>
  </si>
  <si>
    <t>Mgr. Legátová</t>
  </si>
  <si>
    <t>Kubáň Ondrej</t>
  </si>
  <si>
    <t>Mgr. Katreniak</t>
  </si>
  <si>
    <t>Mitický Vladislav</t>
  </si>
  <si>
    <t>Moncoľ Maxim</t>
  </si>
  <si>
    <t>SŠ D. Tatarku - ZŠ</t>
  </si>
  <si>
    <t>Mgr. Martinková</t>
  </si>
  <si>
    <t>Olexa Peter</t>
  </si>
  <si>
    <t>Ing. Križovská</t>
  </si>
  <si>
    <t>Poláček Mário</t>
  </si>
  <si>
    <t>SŠ Mierová Svit</t>
  </si>
  <si>
    <t>8.</t>
  </si>
  <si>
    <t>9.</t>
  </si>
  <si>
    <t>Streichsbier Sandro</t>
  </si>
  <si>
    <t>Máté Ján</t>
  </si>
  <si>
    <t>Jaduščák Filip</t>
  </si>
  <si>
    <t>Bezáková Simona</t>
  </si>
  <si>
    <t>Gavor Matúš</t>
  </si>
  <si>
    <t>Smolárová Patrícia</t>
  </si>
  <si>
    <t>Hanečák Róbert</t>
  </si>
  <si>
    <t>Šimkaninová Veronika</t>
  </si>
  <si>
    <t xml:space="preserve">ZŠ s MŠ Dostojevského </t>
  </si>
  <si>
    <t>ZŠ D. Smokovec</t>
  </si>
  <si>
    <t>ZŠ s MŠ Vagonárska</t>
  </si>
  <si>
    <t>CSŠ Š.Mnoheľa</t>
  </si>
  <si>
    <t>ZŠ s MŠ Lipt.Teplička</t>
  </si>
  <si>
    <t>Mgr. Stoklasová</t>
  </si>
  <si>
    <t>Mgr. Rogelovičová</t>
  </si>
  <si>
    <t>Mgr. Kňazovická</t>
  </si>
  <si>
    <t>Mgr. Rákociová</t>
  </si>
  <si>
    <t>Mgr. Tužáková</t>
  </si>
  <si>
    <t>Mgr. Karabínová</t>
  </si>
  <si>
    <t>Mgr. Harabínová</t>
  </si>
  <si>
    <t>Mgr. Ďurtová</t>
  </si>
  <si>
    <t>Ing. Olekšáková</t>
  </si>
  <si>
    <t>Mgr. Mlynarčíková</t>
  </si>
  <si>
    <t>Mgr. Lavko</t>
  </si>
  <si>
    <r>
      <t>28</t>
    </r>
    <r>
      <rPr>
        <b/>
        <sz val="12"/>
        <rFont val="Arial CE"/>
        <family val="2"/>
      </rPr>
      <t xml:space="preserve">. ročník, školský rok 2017/2018, kategória 1B </t>
    </r>
  </si>
  <si>
    <r>
      <t>Poprad</t>
    </r>
    <r>
      <rPr>
        <b/>
        <sz val="12"/>
        <rFont val="Arial CE"/>
        <family val="2"/>
      </rPr>
      <t>, 16.1. 2018,</t>
    </r>
    <r>
      <rPr>
        <b/>
        <sz val="12"/>
        <color indexed="10"/>
        <rFont val="Arial CE"/>
        <family val="2"/>
      </rPr>
      <t xml:space="preserve"> CVČ </t>
    </r>
  </si>
  <si>
    <t>Závacká Katarína</t>
  </si>
  <si>
    <t>Reichová Emma</t>
  </si>
  <si>
    <t>Legát Matúš</t>
  </si>
  <si>
    <t>Balara Dominik</t>
  </si>
  <si>
    <t>Kačmarák Adam</t>
  </si>
  <si>
    <t>Varhoľová Tatiana</t>
  </si>
  <si>
    <t>Petečel Rastislav</t>
  </si>
  <si>
    <t>Černický Radoslav</t>
  </si>
  <si>
    <t>Kovalská Lea</t>
  </si>
  <si>
    <t>Kučera Martin</t>
  </si>
  <si>
    <t>Gontko Marko</t>
  </si>
  <si>
    <t>Hudáč Štefan</t>
  </si>
  <si>
    <t>Mervart Jaroslav</t>
  </si>
  <si>
    <t>Balačin Jakub</t>
  </si>
  <si>
    <t>Fábry Branislav</t>
  </si>
  <si>
    <t>Pačaj Martin</t>
  </si>
  <si>
    <t>Straka Samuel</t>
  </si>
  <si>
    <t>Kostolníková Viktória</t>
  </si>
  <si>
    <t>19.</t>
  </si>
  <si>
    <t>ZŠ s MŠ Vikartovce</t>
  </si>
  <si>
    <t>ZŠ s MŠ Matejovce</t>
  </si>
  <si>
    <t>Mgr. Cintelová</t>
  </si>
  <si>
    <t>Mgr. Oravec</t>
  </si>
  <si>
    <t>Mgr. Rusnáková</t>
  </si>
  <si>
    <t>Mgr. Chovanová</t>
  </si>
  <si>
    <t xml:space="preserve">SŠ D.Tatarku - ZŠ </t>
  </si>
  <si>
    <t>Spojená škola Mierová Svit</t>
  </si>
  <si>
    <t>ZŠ Spišský Štiavnik</t>
  </si>
  <si>
    <t>ZŠ Dolný Smokovec</t>
  </si>
  <si>
    <t>ZŠ Tatr. Lomnica</t>
  </si>
  <si>
    <t>Mgr. Kacvinská</t>
  </si>
  <si>
    <t>Mgr. Parížeková</t>
  </si>
  <si>
    <t>Mgr. Oleárová</t>
  </si>
  <si>
    <t>Mgr. Baloghová</t>
  </si>
  <si>
    <t>Mgr. Krafčíková</t>
  </si>
  <si>
    <t>Mgr. Paulíková</t>
  </si>
  <si>
    <t>Mgr. Krížovská</t>
  </si>
  <si>
    <t>Mgr. Tolvarčíková</t>
  </si>
  <si>
    <t>Mgr. Sedláková</t>
  </si>
  <si>
    <t>Májiková Diana</t>
  </si>
</sst>
</file>

<file path=xl/styles.xml><?xml version="1.0" encoding="utf-8"?>
<styleSheet xmlns="http://schemas.openxmlformats.org/spreadsheetml/2006/main">
  <numFmts count="2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?0"/>
    <numFmt numFmtId="181" formatCode="?0.00"/>
    <numFmt numFmtId="182" formatCode="0.0"/>
  </numFmts>
  <fonts count="4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180" fontId="2" fillId="0" borderId="12" xfId="0" applyNumberFormat="1" applyFont="1" applyBorder="1" applyAlignment="1">
      <alignment horizontal="center" vertical="center"/>
    </xf>
    <xf numFmtId="182" fontId="2" fillId="0" borderId="13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180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182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vertical="center"/>
    </xf>
    <xf numFmtId="49" fontId="8" fillId="0" borderId="19" xfId="0" applyNumberFormat="1" applyFont="1" applyBorder="1" applyAlignment="1">
      <alignment horizontal="left" vertical="center"/>
    </xf>
    <xf numFmtId="49" fontId="8" fillId="0" borderId="20" xfId="0" applyNumberFormat="1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textRotation="90" wrapText="1"/>
    </xf>
    <xf numFmtId="182" fontId="2" fillId="0" borderId="19" xfId="0" applyNumberFormat="1" applyFont="1" applyBorder="1" applyAlignment="1">
      <alignment horizontal="center" vertical="center"/>
    </xf>
    <xf numFmtId="180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23" xfId="0" applyNumberFormat="1" applyFont="1" applyBorder="1" applyAlignment="1">
      <alignment vertical="center"/>
    </xf>
    <xf numFmtId="182" fontId="2" fillId="0" borderId="24" xfId="0" applyNumberFormat="1" applyFont="1" applyBorder="1" applyAlignment="1">
      <alignment horizontal="center" vertical="center"/>
    </xf>
    <xf numFmtId="182" fontId="2" fillId="0" borderId="15" xfId="0" applyNumberFormat="1" applyFont="1" applyBorder="1" applyAlignment="1">
      <alignment horizontal="center" vertical="center"/>
    </xf>
    <xf numFmtId="180" fontId="2" fillId="0" borderId="25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182" fontId="2" fillId="0" borderId="11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vertical="center"/>
    </xf>
    <xf numFmtId="180" fontId="2" fillId="0" borderId="12" xfId="0" applyNumberFormat="1" applyFont="1" applyFill="1" applyBorder="1" applyAlignment="1">
      <alignment horizontal="center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vertical="center"/>
    </xf>
    <xf numFmtId="18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9" xfId="0" applyBorder="1" applyAlignment="1">
      <alignment horizontal="center" vertical="center"/>
    </xf>
    <xf numFmtId="182" fontId="2" fillId="0" borderId="13" xfId="0" applyNumberFormat="1" applyFont="1" applyBorder="1" applyAlignment="1">
      <alignment horizontal="center" vertical="center"/>
    </xf>
    <xf numFmtId="180" fontId="2" fillId="0" borderId="27" xfId="0" applyNumberFormat="1" applyFont="1" applyFill="1" applyBorder="1" applyAlignment="1">
      <alignment horizontal="center" vertical="center"/>
    </xf>
    <xf numFmtId="182" fontId="2" fillId="0" borderId="28" xfId="0" applyNumberFormat="1" applyFont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182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80" fontId="2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vertical="center"/>
    </xf>
    <xf numFmtId="180" fontId="2" fillId="0" borderId="29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0" fontId="3" fillId="0" borderId="37" xfId="0" applyNumberFormat="1" applyFont="1" applyBorder="1" applyAlignment="1">
      <alignment horizontal="center" vertical="center" textRotation="90"/>
    </xf>
    <xf numFmtId="180" fontId="3" fillId="0" borderId="29" xfId="0" applyNumberFormat="1" applyFont="1" applyBorder="1" applyAlignment="1">
      <alignment horizontal="center" vertical="center" textRotation="90"/>
    </xf>
    <xf numFmtId="0" fontId="2" fillId="0" borderId="25" xfId="0" applyFont="1" applyBorder="1" applyAlignment="1">
      <alignment vertical="center" textRotation="90"/>
    </xf>
    <xf numFmtId="0" fontId="3" fillId="0" borderId="38" xfId="0" applyFont="1" applyBorder="1" applyAlignment="1">
      <alignment horizontal="center" vertical="center" textRotation="90"/>
    </xf>
    <xf numFmtId="0" fontId="3" fillId="0" borderId="39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180" fontId="2" fillId="34" borderId="14" xfId="0" applyNumberFormat="1" applyFont="1" applyFill="1" applyBorder="1" applyAlignment="1">
      <alignment horizontal="center" vertical="center"/>
    </xf>
    <xf numFmtId="49" fontId="2" fillId="34" borderId="15" xfId="0" applyNumberFormat="1" applyFont="1" applyFill="1" applyBorder="1" applyAlignment="1">
      <alignment horizontal="left" vertical="center"/>
    </xf>
    <xf numFmtId="49" fontId="2" fillId="34" borderId="22" xfId="0" applyNumberFormat="1" applyFont="1" applyFill="1" applyBorder="1" applyAlignment="1">
      <alignment horizontal="left" vertical="center"/>
    </xf>
    <xf numFmtId="182" fontId="2" fillId="34" borderId="19" xfId="0" applyNumberFormat="1" applyFont="1" applyFill="1" applyBorder="1" applyAlignment="1">
      <alignment horizontal="center" vertical="center"/>
    </xf>
    <xf numFmtId="182" fontId="2" fillId="34" borderId="13" xfId="0" applyNumberFormat="1" applyFont="1" applyFill="1" applyBorder="1" applyAlignment="1">
      <alignment horizontal="center" vertical="center"/>
    </xf>
    <xf numFmtId="49" fontId="2" fillId="34" borderId="16" xfId="0" applyNumberFormat="1" applyFont="1" applyFill="1" applyBorder="1" applyAlignment="1">
      <alignment vertical="center"/>
    </xf>
    <xf numFmtId="182" fontId="2" fillId="34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PageLayoutView="0" workbookViewId="0" topLeftCell="A7">
      <selection activeCell="L8" sqref="L8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5.25390625" style="0" customWidth="1"/>
    <col min="4" max="10" width="5.75390625" style="0" customWidth="1"/>
    <col min="11" max="11" width="19.25390625" style="0" customWidth="1"/>
  </cols>
  <sheetData>
    <row r="1" spans="1:11" ht="16.5" customHeight="1">
      <c r="A1" s="49" t="s">
        <v>46</v>
      </c>
      <c r="B1" s="49"/>
      <c r="C1" s="49"/>
      <c r="D1" s="49"/>
      <c r="E1" s="49"/>
      <c r="F1" s="50"/>
      <c r="G1" s="50"/>
      <c r="H1" s="50"/>
      <c r="I1" s="50"/>
      <c r="J1" s="50"/>
      <c r="K1" s="50"/>
    </row>
    <row r="2" spans="1:11" ht="16.5" customHeight="1">
      <c r="A2" s="51" t="s">
        <v>47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57" t="s">
        <v>48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62" t="s">
        <v>7</v>
      </c>
      <c r="B6" s="59" t="s">
        <v>6</v>
      </c>
      <c r="C6" s="59" t="s">
        <v>8</v>
      </c>
      <c r="D6" s="53" t="s">
        <v>15</v>
      </c>
      <c r="E6" s="54"/>
      <c r="F6" s="54"/>
      <c r="G6" s="54"/>
      <c r="H6" s="54"/>
      <c r="I6" s="55"/>
      <c r="J6" s="68" t="s">
        <v>25</v>
      </c>
      <c r="K6" s="65" t="s">
        <v>17</v>
      </c>
    </row>
    <row r="7" spans="1:11" ht="12.75" customHeight="1">
      <c r="A7" s="63"/>
      <c r="B7" s="60"/>
      <c r="C7" s="60"/>
      <c r="D7" s="47" t="s">
        <v>13</v>
      </c>
      <c r="E7" s="48"/>
      <c r="F7" s="48"/>
      <c r="G7" s="48"/>
      <c r="H7" s="47" t="s">
        <v>14</v>
      </c>
      <c r="I7" s="48"/>
      <c r="J7" s="69"/>
      <c r="K7" s="66"/>
    </row>
    <row r="8" spans="1:11" ht="129" customHeight="1" thickBot="1">
      <c r="A8" s="64"/>
      <c r="B8" s="61"/>
      <c r="C8" s="61"/>
      <c r="D8" s="4" t="s">
        <v>20</v>
      </c>
      <c r="E8" s="4" t="s">
        <v>21</v>
      </c>
      <c r="F8" s="4" t="s">
        <v>22</v>
      </c>
      <c r="G8" s="4" t="s">
        <v>16</v>
      </c>
      <c r="H8" s="18" t="s">
        <v>24</v>
      </c>
      <c r="I8" s="5" t="s">
        <v>23</v>
      </c>
      <c r="J8" s="70"/>
      <c r="K8" s="67"/>
    </row>
    <row r="9" spans="1:11" ht="13.5" customHeight="1">
      <c r="A9" s="6" t="s">
        <v>1</v>
      </c>
      <c r="B9" s="16" t="s">
        <v>50</v>
      </c>
      <c r="C9" s="16" t="s">
        <v>51</v>
      </c>
      <c r="D9" s="23">
        <v>8</v>
      </c>
      <c r="E9" s="23">
        <v>12</v>
      </c>
      <c r="F9" s="23">
        <v>2.5</v>
      </c>
      <c r="G9" s="23">
        <v>9</v>
      </c>
      <c r="H9" s="23">
        <v>15</v>
      </c>
      <c r="I9" s="23">
        <v>15</v>
      </c>
      <c r="J9" s="7">
        <f>D9+E9+F9+G9+H9+I9</f>
        <v>61.5</v>
      </c>
      <c r="K9" s="17" t="s">
        <v>52</v>
      </c>
    </row>
    <row r="10" spans="1:11" ht="13.5" customHeight="1">
      <c r="A10" s="8" t="s">
        <v>0</v>
      </c>
      <c r="B10" s="9" t="s">
        <v>53</v>
      </c>
      <c r="C10" s="9" t="s">
        <v>29</v>
      </c>
      <c r="D10" s="24">
        <v>6.5</v>
      </c>
      <c r="E10" s="24">
        <v>11</v>
      </c>
      <c r="F10" s="24">
        <v>3</v>
      </c>
      <c r="G10" s="24">
        <v>10</v>
      </c>
      <c r="H10" s="24">
        <v>14.3</v>
      </c>
      <c r="I10" s="24">
        <v>13.3</v>
      </c>
      <c r="J10" s="7">
        <f aca="true" t="shared" si="0" ref="J10:J17">D10+E10+F10+G10+H10+I10</f>
        <v>58.099999999999994</v>
      </c>
      <c r="K10" s="10" t="s">
        <v>54</v>
      </c>
    </row>
    <row r="11" spans="1:11" ht="13.5" customHeight="1">
      <c r="A11" s="8" t="s">
        <v>2</v>
      </c>
      <c r="B11" s="9" t="s">
        <v>56</v>
      </c>
      <c r="C11" s="9" t="s">
        <v>57</v>
      </c>
      <c r="D11" s="24">
        <v>5.5</v>
      </c>
      <c r="E11" s="24">
        <v>12</v>
      </c>
      <c r="F11" s="24">
        <v>2</v>
      </c>
      <c r="G11" s="24">
        <v>7</v>
      </c>
      <c r="H11" s="24">
        <v>14.6</v>
      </c>
      <c r="I11" s="24">
        <v>13.6</v>
      </c>
      <c r="J11" s="7">
        <f>D11+E11+F11+G11+H11+I11</f>
        <v>54.7</v>
      </c>
      <c r="K11" s="10" t="s">
        <v>58</v>
      </c>
    </row>
    <row r="12" spans="1:11" ht="13.5" customHeight="1">
      <c r="A12" s="8" t="s">
        <v>3</v>
      </c>
      <c r="B12" s="9" t="s">
        <v>66</v>
      </c>
      <c r="C12" s="9" t="s">
        <v>31</v>
      </c>
      <c r="D12" s="24">
        <v>8</v>
      </c>
      <c r="E12" s="24">
        <v>11</v>
      </c>
      <c r="F12" s="24">
        <v>2.5</v>
      </c>
      <c r="G12" s="24">
        <v>8</v>
      </c>
      <c r="H12" s="24">
        <v>12</v>
      </c>
      <c r="I12" s="24">
        <v>11.3</v>
      </c>
      <c r="J12" s="7">
        <f>D12+E12+F12+G12+H12+I12</f>
        <v>52.8</v>
      </c>
      <c r="K12" s="10" t="s">
        <v>84</v>
      </c>
    </row>
    <row r="13" spans="1:11" ht="13.5" customHeight="1">
      <c r="A13" s="8" t="s">
        <v>42</v>
      </c>
      <c r="B13" s="9" t="s">
        <v>55</v>
      </c>
      <c r="C13" s="9" t="s">
        <v>41</v>
      </c>
      <c r="D13" s="24">
        <v>5</v>
      </c>
      <c r="E13" s="24">
        <v>12</v>
      </c>
      <c r="F13" s="24">
        <v>3.5</v>
      </c>
      <c r="G13" s="24">
        <v>7</v>
      </c>
      <c r="H13" s="24">
        <v>11.6</v>
      </c>
      <c r="I13" s="24">
        <v>10.6</v>
      </c>
      <c r="J13" s="35">
        <f>D13+E13+F13+G13+H13+I13</f>
        <v>49.7</v>
      </c>
      <c r="K13" s="10" t="s">
        <v>88</v>
      </c>
    </row>
    <row r="14" spans="1:11" ht="13.5" customHeight="1">
      <c r="A14" s="8" t="s">
        <v>4</v>
      </c>
      <c r="B14" s="9" t="s">
        <v>59</v>
      </c>
      <c r="C14" s="9" t="s">
        <v>30</v>
      </c>
      <c r="D14" s="24">
        <v>4</v>
      </c>
      <c r="E14" s="24">
        <v>11</v>
      </c>
      <c r="F14" s="24">
        <v>2</v>
      </c>
      <c r="G14" s="24">
        <v>9</v>
      </c>
      <c r="H14" s="24">
        <v>12.6</v>
      </c>
      <c r="I14" s="24">
        <v>10.3</v>
      </c>
      <c r="J14" s="7">
        <f t="shared" si="0"/>
        <v>48.900000000000006</v>
      </c>
      <c r="K14" s="10" t="s">
        <v>60</v>
      </c>
    </row>
    <row r="15" spans="1:11" ht="13.5" customHeight="1">
      <c r="A15" s="8" t="s">
        <v>5</v>
      </c>
      <c r="B15" s="9" t="s">
        <v>61</v>
      </c>
      <c r="C15" s="9" t="s">
        <v>62</v>
      </c>
      <c r="D15" s="24">
        <v>3.5</v>
      </c>
      <c r="E15" s="24">
        <v>10</v>
      </c>
      <c r="F15" s="24">
        <v>2.5</v>
      </c>
      <c r="G15" s="24">
        <v>6</v>
      </c>
      <c r="H15" s="24">
        <v>12</v>
      </c>
      <c r="I15" s="24">
        <v>13.6</v>
      </c>
      <c r="J15" s="7">
        <f t="shared" si="0"/>
        <v>47.6</v>
      </c>
      <c r="K15" s="10" t="s">
        <v>87</v>
      </c>
    </row>
    <row r="16" spans="1:11" ht="13.5" customHeight="1">
      <c r="A16" s="8" t="s">
        <v>63</v>
      </c>
      <c r="B16" s="9" t="s">
        <v>65</v>
      </c>
      <c r="C16" s="9" t="s">
        <v>74</v>
      </c>
      <c r="D16" s="24">
        <v>3</v>
      </c>
      <c r="E16" s="24">
        <v>7</v>
      </c>
      <c r="F16" s="24">
        <v>2.5</v>
      </c>
      <c r="G16" s="24">
        <v>5</v>
      </c>
      <c r="H16" s="24">
        <v>14.3</v>
      </c>
      <c r="I16" s="24">
        <v>14</v>
      </c>
      <c r="J16" s="7">
        <f t="shared" si="0"/>
        <v>45.8</v>
      </c>
      <c r="K16" s="10" t="s">
        <v>86</v>
      </c>
    </row>
    <row r="17" spans="1:11" ht="13.5" customHeight="1">
      <c r="A17" s="11" t="s">
        <v>64</v>
      </c>
      <c r="B17" s="12" t="s">
        <v>130</v>
      </c>
      <c r="C17" s="12" t="s">
        <v>35</v>
      </c>
      <c r="D17" s="24">
        <v>3.5</v>
      </c>
      <c r="E17" s="24">
        <v>11</v>
      </c>
      <c r="F17" s="24">
        <v>2.5</v>
      </c>
      <c r="G17" s="24">
        <v>5</v>
      </c>
      <c r="H17" s="24">
        <v>10.3</v>
      </c>
      <c r="I17" s="24">
        <v>13.3</v>
      </c>
      <c r="J17" s="7">
        <f t="shared" si="0"/>
        <v>45.599999999999994</v>
      </c>
      <c r="K17" s="10" t="s">
        <v>85</v>
      </c>
    </row>
    <row r="18" spans="1:11" ht="13.5" customHeight="1">
      <c r="A18" s="71" t="s">
        <v>9</v>
      </c>
      <c r="B18" s="72" t="s">
        <v>67</v>
      </c>
      <c r="C18" s="72" t="s">
        <v>34</v>
      </c>
      <c r="D18" s="77">
        <v>3</v>
      </c>
      <c r="E18" s="77">
        <v>10</v>
      </c>
      <c r="F18" s="77">
        <v>2.5</v>
      </c>
      <c r="G18" s="77">
        <v>5</v>
      </c>
      <c r="H18" s="77">
        <v>11.6</v>
      </c>
      <c r="I18" s="77">
        <v>11</v>
      </c>
      <c r="J18" s="75">
        <f aca="true" t="shared" si="1" ref="J18:J23">D18+E18+F18+G18+H18+I18</f>
        <v>43.1</v>
      </c>
      <c r="K18" s="76" t="s">
        <v>83</v>
      </c>
    </row>
    <row r="19" spans="1:11" ht="13.5" customHeight="1" thickBot="1">
      <c r="A19" s="36" t="s">
        <v>10</v>
      </c>
      <c r="B19" s="13" t="s">
        <v>68</v>
      </c>
      <c r="C19" s="13" t="s">
        <v>75</v>
      </c>
      <c r="D19" s="14">
        <v>3</v>
      </c>
      <c r="E19" s="14">
        <v>12</v>
      </c>
      <c r="F19" s="14">
        <v>3.5</v>
      </c>
      <c r="G19" s="14">
        <v>5</v>
      </c>
      <c r="H19" s="14">
        <v>11.3</v>
      </c>
      <c r="I19" s="14">
        <v>8</v>
      </c>
      <c r="J19" s="37">
        <f t="shared" si="1"/>
        <v>42.8</v>
      </c>
      <c r="K19" s="15" t="s">
        <v>82</v>
      </c>
    </row>
    <row r="20" spans="1:11" ht="13.5" customHeight="1">
      <c r="A20" s="6" t="s">
        <v>11</v>
      </c>
      <c r="B20" s="30" t="s">
        <v>69</v>
      </c>
      <c r="C20" s="30" t="s">
        <v>76</v>
      </c>
      <c r="D20" s="19">
        <v>3.5</v>
      </c>
      <c r="E20" s="19">
        <v>6</v>
      </c>
      <c r="F20" s="19">
        <v>2.5</v>
      </c>
      <c r="G20" s="19">
        <v>6</v>
      </c>
      <c r="H20" s="19">
        <v>10</v>
      </c>
      <c r="I20" s="19">
        <v>12</v>
      </c>
      <c r="J20" s="7">
        <f t="shared" si="1"/>
        <v>40</v>
      </c>
      <c r="K20" s="31" t="s">
        <v>81</v>
      </c>
    </row>
    <row r="21" spans="1:11" ht="13.5" customHeight="1">
      <c r="A21" s="11" t="s">
        <v>12</v>
      </c>
      <c r="B21" s="9" t="s">
        <v>70</v>
      </c>
      <c r="C21" s="9" t="s">
        <v>77</v>
      </c>
      <c r="D21" s="24">
        <v>2.5</v>
      </c>
      <c r="E21" s="24">
        <v>10</v>
      </c>
      <c r="F21" s="24">
        <v>2</v>
      </c>
      <c r="G21" s="24">
        <v>4</v>
      </c>
      <c r="H21" s="24">
        <v>13.6</v>
      </c>
      <c r="I21" s="24">
        <v>5.3</v>
      </c>
      <c r="J21" s="7">
        <f t="shared" si="1"/>
        <v>37.4</v>
      </c>
      <c r="K21" s="10" t="s">
        <v>80</v>
      </c>
    </row>
    <row r="22" spans="1:11" ht="13.5" customHeight="1">
      <c r="A22" s="8" t="s">
        <v>18</v>
      </c>
      <c r="B22" s="9" t="s">
        <v>71</v>
      </c>
      <c r="C22" s="9" t="s">
        <v>43</v>
      </c>
      <c r="D22" s="24">
        <v>3</v>
      </c>
      <c r="E22" s="24">
        <v>10</v>
      </c>
      <c r="F22" s="24">
        <v>3</v>
      </c>
      <c r="G22" s="24">
        <v>8</v>
      </c>
      <c r="H22" s="24">
        <v>6.6</v>
      </c>
      <c r="I22" s="24">
        <v>6.6</v>
      </c>
      <c r="J22" s="7">
        <f t="shared" si="1"/>
        <v>37.2</v>
      </c>
      <c r="K22" s="10" t="s">
        <v>79</v>
      </c>
    </row>
    <row r="23" spans="1:11" ht="13.5" customHeight="1">
      <c r="A23" s="11" t="s">
        <v>19</v>
      </c>
      <c r="B23" s="21" t="s">
        <v>72</v>
      </c>
      <c r="C23" s="21" t="s">
        <v>73</v>
      </c>
      <c r="D23" s="24">
        <v>3</v>
      </c>
      <c r="E23" s="24">
        <v>10</v>
      </c>
      <c r="F23" s="24">
        <v>1.5</v>
      </c>
      <c r="G23" s="24">
        <v>6</v>
      </c>
      <c r="H23" s="24">
        <v>6.6</v>
      </c>
      <c r="I23" s="24">
        <v>5.6</v>
      </c>
      <c r="J23" s="7">
        <f t="shared" si="1"/>
        <v>32.7</v>
      </c>
      <c r="K23" s="10" t="s">
        <v>78</v>
      </c>
    </row>
    <row r="24" spans="1:11" ht="13.5" customHeight="1">
      <c r="A24" s="20"/>
      <c r="B24" s="21"/>
      <c r="C24" s="21"/>
      <c r="D24" s="24"/>
      <c r="E24" s="24"/>
      <c r="F24" s="24"/>
      <c r="G24" s="24"/>
      <c r="H24" s="24"/>
      <c r="I24" s="24"/>
      <c r="J24" s="7"/>
      <c r="K24" s="22"/>
    </row>
    <row r="25" spans="1:11" ht="13.5" customHeight="1">
      <c r="A25" s="20"/>
      <c r="B25" s="21"/>
      <c r="C25" s="21"/>
      <c r="D25" s="24"/>
      <c r="E25" s="24"/>
      <c r="F25" s="24"/>
      <c r="G25" s="24"/>
      <c r="H25" s="24"/>
      <c r="I25" s="24"/>
      <c r="J25" s="7"/>
      <c r="K25" s="22"/>
    </row>
    <row r="26" spans="1:11" ht="13.5" customHeight="1" thickBot="1">
      <c r="A26" s="25"/>
      <c r="B26" s="9"/>
      <c r="C26" s="9"/>
      <c r="D26" s="24"/>
      <c r="E26" s="24"/>
      <c r="F26" s="24"/>
      <c r="G26" s="24"/>
      <c r="H26" s="24"/>
      <c r="I26" s="24"/>
      <c r="J26" s="35"/>
      <c r="K26" s="10"/>
    </row>
    <row r="28" spans="1:11" ht="12.75">
      <c r="A28" s="45" t="s">
        <v>38</v>
      </c>
      <c r="B28" s="46"/>
      <c r="C28" s="46"/>
      <c r="E28" s="56" t="s">
        <v>49</v>
      </c>
      <c r="F28" s="56"/>
      <c r="G28" s="56"/>
      <c r="H28" s="56"/>
      <c r="I28" s="56"/>
      <c r="J28" s="56"/>
      <c r="K28" s="56"/>
    </row>
  </sheetData>
  <sheetProtection/>
  <mergeCells count="13">
    <mergeCell ref="A6:A8"/>
    <mergeCell ref="K6:K8"/>
    <mergeCell ref="J6:J8"/>
    <mergeCell ref="A28:C28"/>
    <mergeCell ref="H7:I7"/>
    <mergeCell ref="D7:G7"/>
    <mergeCell ref="A1:K1"/>
    <mergeCell ref="A2:K2"/>
    <mergeCell ref="D6:I6"/>
    <mergeCell ref="E28:K28"/>
    <mergeCell ref="A4:K4"/>
    <mergeCell ref="B6:B8"/>
    <mergeCell ref="C6:C8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2"/>
  <sheetViews>
    <sheetView showGridLines="0" tabSelected="1" zoomScalePageLayoutView="0" workbookViewId="0" topLeftCell="A3">
      <selection activeCell="A22" sqref="A22:K22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3.625" style="0" customWidth="1"/>
    <col min="4" max="9" width="5.75390625" style="0" customWidth="1"/>
    <col min="10" max="10" width="6.625" style="0" customWidth="1"/>
    <col min="11" max="11" width="19.375" style="0" customWidth="1"/>
  </cols>
  <sheetData>
    <row r="1" spans="1:11" ht="16.5" customHeight="1">
      <c r="A1" s="49" t="s">
        <v>26</v>
      </c>
      <c r="B1" s="49"/>
      <c r="C1" s="49"/>
      <c r="D1" s="49"/>
      <c r="E1" s="49"/>
      <c r="F1" s="50"/>
      <c r="G1" s="50"/>
      <c r="H1" s="50"/>
      <c r="I1" s="50"/>
      <c r="J1" s="50"/>
      <c r="K1" s="50"/>
    </row>
    <row r="2" spans="1:11" ht="16.5" customHeight="1">
      <c r="A2" s="51" t="s">
        <v>89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57" t="s">
        <v>90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6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62" t="s">
        <v>7</v>
      </c>
      <c r="B6" s="59" t="s">
        <v>6</v>
      </c>
      <c r="C6" s="59" t="s">
        <v>8</v>
      </c>
      <c r="D6" s="53" t="s">
        <v>15</v>
      </c>
      <c r="E6" s="54"/>
      <c r="F6" s="54"/>
      <c r="G6" s="54"/>
      <c r="H6" s="54"/>
      <c r="I6" s="55"/>
      <c r="J6" s="68" t="s">
        <v>25</v>
      </c>
      <c r="K6" s="65" t="s">
        <v>17</v>
      </c>
    </row>
    <row r="7" spans="1:11" ht="12.75" customHeight="1">
      <c r="A7" s="63"/>
      <c r="B7" s="60"/>
      <c r="C7" s="60"/>
      <c r="D7" s="47" t="s">
        <v>13</v>
      </c>
      <c r="E7" s="48"/>
      <c r="F7" s="48"/>
      <c r="G7" s="48"/>
      <c r="H7" s="47" t="s">
        <v>14</v>
      </c>
      <c r="I7" s="48"/>
      <c r="J7" s="69"/>
      <c r="K7" s="66"/>
    </row>
    <row r="8" spans="1:11" ht="105" customHeight="1" thickBot="1">
      <c r="A8" s="64"/>
      <c r="B8" s="61"/>
      <c r="C8" s="61"/>
      <c r="D8" s="4" t="s">
        <v>20</v>
      </c>
      <c r="E8" s="4" t="s">
        <v>21</v>
      </c>
      <c r="F8" s="4" t="s">
        <v>22</v>
      </c>
      <c r="G8" s="4" t="s">
        <v>16</v>
      </c>
      <c r="H8" s="18" t="s">
        <v>24</v>
      </c>
      <c r="I8" s="5" t="s">
        <v>23</v>
      </c>
      <c r="J8" s="70"/>
      <c r="K8" s="67"/>
    </row>
    <row r="9" spans="1:11" ht="13.5" customHeight="1">
      <c r="A9" s="6" t="s">
        <v>1</v>
      </c>
      <c r="B9" s="16" t="s">
        <v>91</v>
      </c>
      <c r="C9" s="16" t="s">
        <v>29</v>
      </c>
      <c r="D9" s="19">
        <v>6</v>
      </c>
      <c r="E9" s="19">
        <v>13</v>
      </c>
      <c r="F9" s="19">
        <v>5</v>
      </c>
      <c r="G9" s="19">
        <v>8</v>
      </c>
      <c r="H9" s="19">
        <v>15</v>
      </c>
      <c r="I9" s="19">
        <v>14.7</v>
      </c>
      <c r="J9" s="7">
        <f aca="true" t="shared" si="0" ref="J9:J27">SUM(D9:I9)</f>
        <v>61.7</v>
      </c>
      <c r="K9" s="17" t="s">
        <v>122</v>
      </c>
    </row>
    <row r="10" spans="1:11" ht="13.5" customHeight="1">
      <c r="A10" s="8" t="s">
        <v>0</v>
      </c>
      <c r="B10" s="9" t="s">
        <v>92</v>
      </c>
      <c r="C10" s="9" t="s">
        <v>33</v>
      </c>
      <c r="D10" s="19">
        <v>7</v>
      </c>
      <c r="E10" s="19">
        <v>15</v>
      </c>
      <c r="F10" s="19">
        <v>5</v>
      </c>
      <c r="G10" s="19">
        <v>7</v>
      </c>
      <c r="H10" s="19">
        <v>13.3</v>
      </c>
      <c r="I10" s="19">
        <v>14</v>
      </c>
      <c r="J10" s="7">
        <f t="shared" si="0"/>
        <v>61.3</v>
      </c>
      <c r="K10" s="10" t="s">
        <v>121</v>
      </c>
    </row>
    <row r="11" spans="1:11" ht="13.5" customHeight="1">
      <c r="A11" s="8" t="s">
        <v>2</v>
      </c>
      <c r="B11" s="9" t="s">
        <v>93</v>
      </c>
      <c r="C11" s="9" t="s">
        <v>45</v>
      </c>
      <c r="D11" s="19">
        <v>7</v>
      </c>
      <c r="E11" s="19">
        <v>11</v>
      </c>
      <c r="F11" s="19">
        <v>3</v>
      </c>
      <c r="G11" s="19">
        <v>10</v>
      </c>
      <c r="H11" s="19">
        <v>15</v>
      </c>
      <c r="I11" s="19">
        <v>15</v>
      </c>
      <c r="J11" s="7">
        <f t="shared" si="0"/>
        <v>61</v>
      </c>
      <c r="K11" s="10" t="s">
        <v>52</v>
      </c>
    </row>
    <row r="12" spans="1:11" ht="13.5" customHeight="1">
      <c r="A12" s="8" t="s">
        <v>3</v>
      </c>
      <c r="B12" s="9" t="s">
        <v>94</v>
      </c>
      <c r="C12" s="9" t="s">
        <v>116</v>
      </c>
      <c r="D12" s="19">
        <v>10</v>
      </c>
      <c r="E12" s="19">
        <v>14</v>
      </c>
      <c r="F12" s="19">
        <v>5</v>
      </c>
      <c r="G12" s="19">
        <v>5</v>
      </c>
      <c r="H12" s="19">
        <v>12.3</v>
      </c>
      <c r="I12" s="19">
        <v>11.7</v>
      </c>
      <c r="J12" s="7">
        <f t="shared" si="0"/>
        <v>58</v>
      </c>
      <c r="K12" s="10" t="s">
        <v>58</v>
      </c>
    </row>
    <row r="13" spans="1:11" ht="13.5" customHeight="1">
      <c r="A13" s="8" t="s">
        <v>42</v>
      </c>
      <c r="B13" s="9" t="s">
        <v>95</v>
      </c>
      <c r="C13" s="9" t="s">
        <v>117</v>
      </c>
      <c r="D13" s="19">
        <v>5</v>
      </c>
      <c r="E13" s="19">
        <v>11</v>
      </c>
      <c r="F13" s="19">
        <v>5</v>
      </c>
      <c r="G13" s="19">
        <v>8</v>
      </c>
      <c r="H13" s="19">
        <v>14.3</v>
      </c>
      <c r="I13" s="19">
        <v>14.3</v>
      </c>
      <c r="J13" s="7">
        <f t="shared" si="0"/>
        <v>57.599999999999994</v>
      </c>
      <c r="K13" s="10" t="s">
        <v>123</v>
      </c>
    </row>
    <row r="14" spans="1:11" ht="13.5" customHeight="1">
      <c r="A14" s="8" t="s">
        <v>4</v>
      </c>
      <c r="B14" s="9" t="s">
        <v>96</v>
      </c>
      <c r="C14" s="9" t="s">
        <v>31</v>
      </c>
      <c r="D14" s="19">
        <v>7</v>
      </c>
      <c r="E14" s="19">
        <v>12</v>
      </c>
      <c r="F14" s="19">
        <v>3</v>
      </c>
      <c r="G14" s="19">
        <v>5</v>
      </c>
      <c r="H14" s="19">
        <v>14.7</v>
      </c>
      <c r="I14" s="19">
        <v>14.3</v>
      </c>
      <c r="J14" s="7">
        <f t="shared" si="0"/>
        <v>56</v>
      </c>
      <c r="K14" s="10" t="s">
        <v>124</v>
      </c>
    </row>
    <row r="15" spans="1:11" ht="13.5" customHeight="1">
      <c r="A15" s="8" t="s">
        <v>5</v>
      </c>
      <c r="B15" s="9" t="s">
        <v>39</v>
      </c>
      <c r="C15" s="9" t="s">
        <v>118</v>
      </c>
      <c r="D15" s="19">
        <v>8</v>
      </c>
      <c r="E15" s="19">
        <v>11</v>
      </c>
      <c r="F15" s="19">
        <v>3</v>
      </c>
      <c r="G15" s="19">
        <v>10</v>
      </c>
      <c r="H15" s="19">
        <v>10.7</v>
      </c>
      <c r="I15" s="19">
        <v>13</v>
      </c>
      <c r="J15" s="7">
        <f t="shared" si="0"/>
        <v>55.7</v>
      </c>
      <c r="K15" s="10" t="s">
        <v>125</v>
      </c>
    </row>
    <row r="16" spans="1:11" ht="13.5" customHeight="1">
      <c r="A16" s="11" t="s">
        <v>63</v>
      </c>
      <c r="B16" s="12" t="s">
        <v>97</v>
      </c>
      <c r="C16" s="12" t="s">
        <v>119</v>
      </c>
      <c r="D16" s="19">
        <v>6</v>
      </c>
      <c r="E16" s="19">
        <v>12</v>
      </c>
      <c r="F16" s="19">
        <v>5</v>
      </c>
      <c r="G16" s="19">
        <v>8</v>
      </c>
      <c r="H16" s="19">
        <v>11.7</v>
      </c>
      <c r="I16" s="19">
        <v>12</v>
      </c>
      <c r="J16" s="7">
        <f t="shared" si="0"/>
        <v>54.7</v>
      </c>
      <c r="K16" s="10" t="s">
        <v>86</v>
      </c>
    </row>
    <row r="17" spans="1:11" ht="13.5" customHeight="1">
      <c r="A17" s="8" t="s">
        <v>64</v>
      </c>
      <c r="B17" s="9" t="s">
        <v>98</v>
      </c>
      <c r="C17" s="9" t="s">
        <v>43</v>
      </c>
      <c r="D17" s="19">
        <v>7</v>
      </c>
      <c r="E17" s="19">
        <v>14</v>
      </c>
      <c r="F17" s="19">
        <v>3</v>
      </c>
      <c r="G17" s="19">
        <v>6</v>
      </c>
      <c r="H17" s="19">
        <v>10.3</v>
      </c>
      <c r="I17" s="19">
        <v>13.3</v>
      </c>
      <c r="J17" s="7">
        <f t="shared" si="0"/>
        <v>53.599999999999994</v>
      </c>
      <c r="K17" s="10" t="s">
        <v>126</v>
      </c>
    </row>
    <row r="18" spans="1:11" ht="13.5" customHeight="1">
      <c r="A18" s="11" t="s">
        <v>9</v>
      </c>
      <c r="B18" s="9" t="s">
        <v>99</v>
      </c>
      <c r="C18" s="9" t="s">
        <v>30</v>
      </c>
      <c r="D18" s="19">
        <v>6</v>
      </c>
      <c r="E18" s="19">
        <v>11</v>
      </c>
      <c r="F18" s="19">
        <v>2</v>
      </c>
      <c r="G18" s="19">
        <v>6</v>
      </c>
      <c r="H18" s="19">
        <v>13.7</v>
      </c>
      <c r="I18" s="19">
        <v>13.7</v>
      </c>
      <c r="J18" s="7">
        <f t="shared" si="0"/>
        <v>52.400000000000006</v>
      </c>
      <c r="K18" s="10" t="s">
        <v>127</v>
      </c>
    </row>
    <row r="19" spans="1:11" ht="13.5" customHeight="1">
      <c r="A19" s="8" t="s">
        <v>10</v>
      </c>
      <c r="B19" s="9" t="s">
        <v>100</v>
      </c>
      <c r="C19" s="9" t="s">
        <v>32</v>
      </c>
      <c r="D19" s="19">
        <v>5</v>
      </c>
      <c r="E19" s="19">
        <v>15</v>
      </c>
      <c r="F19" s="19">
        <v>5</v>
      </c>
      <c r="G19" s="19">
        <v>6</v>
      </c>
      <c r="H19" s="19">
        <v>8.7</v>
      </c>
      <c r="I19" s="19">
        <v>12.3</v>
      </c>
      <c r="J19" s="7">
        <f t="shared" si="0"/>
        <v>52</v>
      </c>
      <c r="K19" s="10" t="s">
        <v>78</v>
      </c>
    </row>
    <row r="20" spans="1:11" ht="13.5" customHeight="1">
      <c r="A20" s="11" t="s">
        <v>11</v>
      </c>
      <c r="B20" s="9" t="s">
        <v>101</v>
      </c>
      <c r="C20" s="9" t="s">
        <v>120</v>
      </c>
      <c r="D20" s="19">
        <v>3</v>
      </c>
      <c r="E20" s="19">
        <v>12</v>
      </c>
      <c r="F20" s="19">
        <v>3</v>
      </c>
      <c r="G20" s="19">
        <v>8</v>
      </c>
      <c r="H20" s="19">
        <v>12.3</v>
      </c>
      <c r="I20" s="19">
        <v>13.3</v>
      </c>
      <c r="J20" s="7">
        <f t="shared" si="0"/>
        <v>51.599999999999994</v>
      </c>
      <c r="K20" s="10" t="s">
        <v>128</v>
      </c>
    </row>
    <row r="21" spans="1:11" ht="13.5" customHeight="1">
      <c r="A21" s="8" t="s">
        <v>12</v>
      </c>
      <c r="B21" s="9" t="s">
        <v>102</v>
      </c>
      <c r="C21" s="9" t="s">
        <v>75</v>
      </c>
      <c r="D21" s="19">
        <v>8</v>
      </c>
      <c r="E21" s="19">
        <v>14</v>
      </c>
      <c r="F21" s="19">
        <v>1</v>
      </c>
      <c r="G21" s="19">
        <v>4</v>
      </c>
      <c r="H21" s="19">
        <v>10</v>
      </c>
      <c r="I21" s="19">
        <v>12</v>
      </c>
      <c r="J21" s="7">
        <f t="shared" si="0"/>
        <v>49</v>
      </c>
      <c r="K21" s="10" t="s">
        <v>129</v>
      </c>
    </row>
    <row r="22" spans="1:11" ht="13.5" customHeight="1">
      <c r="A22" s="71" t="s">
        <v>18</v>
      </c>
      <c r="B22" s="72" t="s">
        <v>103</v>
      </c>
      <c r="C22" s="73" t="s">
        <v>34</v>
      </c>
      <c r="D22" s="74">
        <v>2</v>
      </c>
      <c r="E22" s="74">
        <v>13</v>
      </c>
      <c r="F22" s="74">
        <v>5</v>
      </c>
      <c r="G22" s="74">
        <v>8</v>
      </c>
      <c r="H22" s="74">
        <v>8.3</v>
      </c>
      <c r="I22" s="74">
        <v>10.7</v>
      </c>
      <c r="J22" s="75">
        <f t="shared" si="0"/>
        <v>47</v>
      </c>
      <c r="K22" s="76" t="s">
        <v>83</v>
      </c>
    </row>
    <row r="23" spans="1:11" ht="13.5" customHeight="1">
      <c r="A23" s="8" t="s">
        <v>19</v>
      </c>
      <c r="B23" s="9" t="s">
        <v>104</v>
      </c>
      <c r="C23" s="21" t="s">
        <v>35</v>
      </c>
      <c r="D23" s="19">
        <v>5</v>
      </c>
      <c r="E23" s="19">
        <v>11</v>
      </c>
      <c r="F23" s="19">
        <v>1</v>
      </c>
      <c r="G23" s="19">
        <v>10</v>
      </c>
      <c r="H23" s="19">
        <v>9.7</v>
      </c>
      <c r="I23" s="19">
        <v>8</v>
      </c>
      <c r="J23" s="7">
        <f t="shared" si="0"/>
        <v>44.7</v>
      </c>
      <c r="K23" s="10" t="s">
        <v>85</v>
      </c>
    </row>
    <row r="24" spans="1:11" ht="13.5" customHeight="1" thickBot="1">
      <c r="A24" s="36" t="s">
        <v>27</v>
      </c>
      <c r="B24" s="13" t="s">
        <v>105</v>
      </c>
      <c r="C24" s="13" t="s">
        <v>44</v>
      </c>
      <c r="D24" s="14">
        <v>3</v>
      </c>
      <c r="E24" s="14">
        <v>10</v>
      </c>
      <c r="F24" s="14">
        <v>4</v>
      </c>
      <c r="G24" s="14">
        <v>8</v>
      </c>
      <c r="H24" s="14">
        <v>8</v>
      </c>
      <c r="I24" s="14">
        <v>10</v>
      </c>
      <c r="J24" s="37">
        <f t="shared" si="0"/>
        <v>43</v>
      </c>
      <c r="K24" s="15" t="s">
        <v>112</v>
      </c>
    </row>
    <row r="25" spans="1:11" ht="13.5" customHeight="1">
      <c r="A25" s="44" t="s">
        <v>28</v>
      </c>
      <c r="B25" s="30" t="s">
        <v>106</v>
      </c>
      <c r="C25" s="30" t="s">
        <v>110</v>
      </c>
      <c r="D25" s="19">
        <v>2</v>
      </c>
      <c r="E25" s="19">
        <v>7</v>
      </c>
      <c r="F25" s="19">
        <v>2</v>
      </c>
      <c r="G25" s="19">
        <v>4</v>
      </c>
      <c r="H25" s="19">
        <v>10</v>
      </c>
      <c r="I25" s="19">
        <v>11.3</v>
      </c>
      <c r="J25" s="23">
        <f t="shared" si="0"/>
        <v>36.3</v>
      </c>
      <c r="K25" s="31" t="s">
        <v>113</v>
      </c>
    </row>
    <row r="26" spans="1:11" ht="13.5" customHeight="1">
      <c r="A26" s="42" t="s">
        <v>36</v>
      </c>
      <c r="B26" s="9" t="s">
        <v>107</v>
      </c>
      <c r="C26" s="9" t="s">
        <v>40</v>
      </c>
      <c r="D26" s="24">
        <v>0</v>
      </c>
      <c r="E26" s="24">
        <v>7</v>
      </c>
      <c r="F26" s="24">
        <v>4</v>
      </c>
      <c r="G26" s="24">
        <v>7</v>
      </c>
      <c r="H26" s="24">
        <v>9.3</v>
      </c>
      <c r="I26" s="24">
        <v>8</v>
      </c>
      <c r="J26" s="24">
        <f t="shared" si="0"/>
        <v>35.3</v>
      </c>
      <c r="K26" s="43" t="s">
        <v>114</v>
      </c>
    </row>
    <row r="27" spans="1:11" ht="13.5" customHeight="1">
      <c r="A27" s="42" t="s">
        <v>109</v>
      </c>
      <c r="B27" s="9" t="s">
        <v>108</v>
      </c>
      <c r="C27" s="9" t="s">
        <v>111</v>
      </c>
      <c r="D27" s="24">
        <v>0</v>
      </c>
      <c r="E27" s="24">
        <v>7</v>
      </c>
      <c r="F27" s="24">
        <v>1</v>
      </c>
      <c r="G27" s="24">
        <v>4</v>
      </c>
      <c r="H27" s="24">
        <v>9</v>
      </c>
      <c r="I27" s="24">
        <v>7.3</v>
      </c>
      <c r="J27" s="24">
        <f t="shared" si="0"/>
        <v>28.3</v>
      </c>
      <c r="K27" s="43" t="s">
        <v>115</v>
      </c>
    </row>
    <row r="28" spans="1:11" ht="18" customHeight="1">
      <c r="A28" s="42"/>
      <c r="B28" s="9"/>
      <c r="C28" s="9"/>
      <c r="D28" s="24"/>
      <c r="E28" s="24"/>
      <c r="F28" s="24"/>
      <c r="G28" s="24"/>
      <c r="H28" s="24"/>
      <c r="I28" s="24"/>
      <c r="J28" s="34"/>
      <c r="K28" s="43"/>
    </row>
    <row r="29" spans="1:11" ht="13.5" customHeight="1" thickBot="1">
      <c r="A29" s="29"/>
      <c r="B29" s="26"/>
      <c r="C29" s="26"/>
      <c r="D29" s="27"/>
      <c r="E29" s="27"/>
      <c r="F29" s="27"/>
      <c r="G29" s="27"/>
      <c r="H29" s="27"/>
      <c r="I29" s="27"/>
      <c r="J29" s="27"/>
      <c r="K29" s="28"/>
    </row>
    <row r="30" spans="1:11" ht="13.5" customHeight="1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1"/>
    </row>
    <row r="31" spans="2:11" ht="12.75">
      <c r="B31" s="33"/>
      <c r="C31" s="33"/>
      <c r="E31" s="56" t="s">
        <v>49</v>
      </c>
      <c r="F31" s="56"/>
      <c r="G31" s="56"/>
      <c r="H31" s="56"/>
      <c r="I31" s="56"/>
      <c r="J31" s="56"/>
      <c r="K31" s="56"/>
    </row>
    <row r="32" ht="12.75">
      <c r="A32" s="32" t="s">
        <v>37</v>
      </c>
    </row>
  </sheetData>
  <sheetProtection/>
  <mergeCells count="12">
    <mergeCell ref="A1:K1"/>
    <mergeCell ref="A2:K2"/>
    <mergeCell ref="D6:I6"/>
    <mergeCell ref="E31:K31"/>
    <mergeCell ref="A4:K4"/>
    <mergeCell ref="B6:B8"/>
    <mergeCell ref="C6:C8"/>
    <mergeCell ref="A6:A8"/>
    <mergeCell ref="K6:K8"/>
    <mergeCell ref="J6:J8"/>
    <mergeCell ref="H7:I7"/>
    <mergeCell ref="D7:G7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anglickom jazyku</dc:subject>
  <dc:creator>Mgr. Roman Lehotský</dc:creator>
  <cp:keywords/>
  <dc:description/>
  <cp:lastModifiedBy>Učiteľ</cp:lastModifiedBy>
  <cp:lastPrinted>2018-01-17T15:41:59Z</cp:lastPrinted>
  <dcterms:created xsi:type="dcterms:W3CDTF">2001-01-31T06:52:17Z</dcterms:created>
  <dcterms:modified xsi:type="dcterms:W3CDTF">2018-01-17T20:17:38Z</dcterms:modified>
  <cp:category/>
  <cp:version/>
  <cp:contentType/>
  <cp:contentStatus/>
</cp:coreProperties>
</file>