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455" windowHeight="12855" tabRatio="426"/>
  </bookViews>
  <sheets>
    <sheet name="List1" sheetId="1" r:id="rId1"/>
  </sheets>
  <definedNames>
    <definedName name="sum">List1!#REF!</definedName>
  </definedNames>
  <calcPr calcId="125725"/>
</workbook>
</file>

<file path=xl/calcChain.xml><?xml version="1.0" encoding="utf-8"?>
<calcChain xmlns="http://schemas.openxmlformats.org/spreadsheetml/2006/main">
  <c r="G20" i="1"/>
  <c r="G6"/>
  <c r="G7"/>
  <c r="G8"/>
  <c r="G9"/>
  <c r="G10"/>
  <c r="G11"/>
  <c r="G12"/>
  <c r="G13"/>
  <c r="G14"/>
  <c r="G15"/>
  <c r="G16"/>
  <c r="G17"/>
  <c r="G18"/>
  <c r="G19"/>
  <c r="G5"/>
  <c r="G37" l="1"/>
</calcChain>
</file>

<file path=xl/sharedStrings.xml><?xml version="1.0" encoding="utf-8"?>
<sst xmlns="http://schemas.openxmlformats.org/spreadsheetml/2006/main" count="51" uniqueCount="31">
  <si>
    <t xml:space="preserve"> </t>
  </si>
  <si>
    <t>Fa číslo :</t>
  </si>
  <si>
    <t>Dodávateľ IČO</t>
  </si>
  <si>
    <t>Číslo dokladu</t>
  </si>
  <si>
    <t>Text</t>
  </si>
  <si>
    <t>Dodávateľ adresa</t>
  </si>
  <si>
    <t>Uhradené</t>
  </si>
  <si>
    <t xml:space="preserve">Meno podpisujúceho : Iveta Holková vedúca ŠJ pri ZŠ J.Matúšku </t>
  </si>
  <si>
    <t>Doručené</t>
  </si>
  <si>
    <t>Objednávateľ :  ZŠ Janka Matúšku Školská jedáleň  Kohútov sad 1752/4, Dolný Kubín</t>
  </si>
  <si>
    <t>Číslo objednávky</t>
  </si>
  <si>
    <t>Tatranská mliekareň a.s. Nad traťou 26 060 01 Kežmarok</t>
  </si>
  <si>
    <t>Peter Jendrášek Pekárenská 2736 028 01 Brezovica</t>
  </si>
  <si>
    <t>DPH v  €</t>
  </si>
  <si>
    <t>Doklad  bez DPH v  €</t>
  </si>
  <si>
    <t>Doklad   s     DPH   v  €</t>
  </si>
  <si>
    <t xml:space="preserve">Inmedia spol. s.r.o. Nám. SNP 11 96001Zvolen </t>
  </si>
  <si>
    <t>SPOLU:</t>
  </si>
  <si>
    <t>UHRADENÉ FAKTÚRY</t>
  </si>
  <si>
    <t>Mlieko a mliečne výrobky</t>
  </si>
  <si>
    <t>Potravinový tovar</t>
  </si>
  <si>
    <t>Čerstvé mäso a mäsové výrobky</t>
  </si>
  <si>
    <t>Coop Jednota Trstená, spotrebné družstvo Hattalova 100 Trstená</t>
  </si>
  <si>
    <t>Bidfood Slovakia s.r.o. Piešťanská 2321/71, 915 01 Nové M/Váhom</t>
  </si>
  <si>
    <t>Ryba spol. Žilina Hviezdoslavova 5 01001 Žilina</t>
  </si>
  <si>
    <t>Mrazený tovar</t>
  </si>
  <si>
    <t xml:space="preserve">                            Dodávateľské faktúry - školská jedáleň      November   2017</t>
  </si>
  <si>
    <t>AG Foods SK Moyzesova 10 90201Pezinok</t>
  </si>
  <si>
    <t>Mrazené ryby</t>
  </si>
  <si>
    <t>Kingfruits s.r.o. Komenského 223/3 05921 Svit</t>
  </si>
  <si>
    <t>Mrazená hydina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</si>
</sst>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00/2012"/>
    <numFmt numFmtId="166" formatCode="#,##0.00_ ;\-#,##0.00\ "/>
  </numFmts>
  <fonts count="19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1"/>
      <name val="Cambria"/>
      <family val="1"/>
      <charset val="238"/>
      <scheme val="maj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Arial"/>
      <family val="2"/>
      <charset val="1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164" fontId="1" fillId="0" borderId="0" xfId="1"/>
    <xf numFmtId="4" fontId="2" fillId="0" borderId="0" xfId="0" applyNumberFormat="1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Border="1"/>
    <xf numFmtId="0" fontId="9" fillId="0" borderId="0" xfId="0" applyFo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/>
    <xf numFmtId="4" fontId="10" fillId="0" borderId="1" xfId="0" applyNumberFormat="1" applyFont="1" applyBorder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/>
    <xf numFmtId="4" fontId="8" fillId="0" borderId="0" xfId="0" applyNumberFormat="1" applyFont="1"/>
    <xf numFmtId="4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11" fillId="0" borderId="0" xfId="0" applyNumberFormat="1" applyFont="1"/>
    <xf numFmtId="0" fontId="16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Border="1"/>
    <xf numFmtId="166" fontId="11" fillId="0" borderId="0" xfId="0" applyNumberFormat="1" applyFont="1"/>
    <xf numFmtId="166" fontId="17" fillId="0" borderId="0" xfId="0" applyNumberFormat="1" applyFont="1"/>
    <xf numFmtId="166" fontId="10" fillId="0" borderId="1" xfId="0" applyNumberFormat="1" applyFont="1" applyBorder="1" applyAlignment="1">
      <alignment wrapText="1"/>
    </xf>
    <xf numFmtId="166" fontId="10" fillId="0" borderId="0" xfId="0" applyNumberFormat="1" applyFont="1" applyBorder="1"/>
    <xf numFmtId="166" fontId="2" fillId="0" borderId="0" xfId="0" applyNumberFormat="1" applyFont="1"/>
    <xf numFmtId="166" fontId="8" fillId="0" borderId="0" xfId="0" applyNumberFormat="1" applyFont="1" applyBorder="1"/>
    <xf numFmtId="166" fontId="8" fillId="0" borderId="0" xfId="0" applyNumberFormat="1" applyFont="1"/>
    <xf numFmtId="166" fontId="3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6" fillId="0" borderId="0" xfId="0" applyNumberFormat="1" applyFont="1" applyBorder="1" applyAlignment="1"/>
    <xf numFmtId="0" fontId="2" fillId="0" borderId="0" xfId="0" applyFont="1" applyAlignment="1"/>
    <xf numFmtId="14" fontId="10" fillId="0" borderId="0" xfId="0" applyNumberFormat="1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165" fontId="15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4" fontId="10" fillId="0" borderId="2" xfId="0" applyNumberFormat="1" applyFont="1" applyBorder="1"/>
    <xf numFmtId="0" fontId="10" fillId="0" borderId="5" xfId="0" applyFont="1" applyBorder="1" applyAlignment="1">
      <alignment horizontal="center"/>
    </xf>
    <xf numFmtId="166" fontId="10" fillId="0" borderId="1" xfId="0" applyNumberFormat="1" applyFont="1" applyBorder="1"/>
    <xf numFmtId="1" fontId="10" fillId="0" borderId="4" xfId="0" applyNumberFormat="1" applyFont="1" applyBorder="1" applyAlignment="1">
      <alignment horizontal="center"/>
    </xf>
    <xf numFmtId="14" fontId="10" fillId="0" borderId="1" xfId="0" applyNumberFormat="1" applyFont="1" applyBorder="1" applyAlignment="1"/>
    <xf numFmtId="0" fontId="10" fillId="0" borderId="2" xfId="0" applyFont="1" applyBorder="1" applyAlignment="1"/>
    <xf numFmtId="0" fontId="10" fillId="0" borderId="1" xfId="0" applyFont="1" applyBorder="1" applyAlignment="1">
      <alignment horizontal="left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0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1" xfId="0" applyFont="1" applyFill="1" applyBorder="1" applyAlignment="1">
      <alignment horizontal="left"/>
    </xf>
    <xf numFmtId="0" fontId="1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2" xfId="0" applyNumberFormat="1" applyFont="1" applyBorder="1"/>
    <xf numFmtId="0" fontId="10" fillId="0" borderId="2" xfId="0" applyNumberFormat="1" applyFont="1" applyBorder="1" applyAlignment="1">
      <alignment horizontal="right"/>
    </xf>
    <xf numFmtId="166" fontId="10" fillId="0" borderId="2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" xfId="0" applyNumberFormat="1" applyFont="1" applyBorder="1" applyAlignment="1">
      <alignment horizontal="center"/>
    </xf>
    <xf numFmtId="14" fontId="10" fillId="0" borderId="0" xfId="0" applyNumberFormat="1" applyFont="1" applyBorder="1"/>
    <xf numFmtId="2" fontId="10" fillId="0" borderId="0" xfId="0" applyNumberFormat="1" applyFont="1" applyBorder="1" applyAlignment="1"/>
    <xf numFmtId="0" fontId="11" fillId="0" borderId="0" xfId="0" applyFont="1" applyFill="1" applyBorder="1" applyAlignment="1"/>
    <xf numFmtId="1" fontId="10" fillId="0" borderId="1" xfId="0" applyNumberFormat="1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66" fontId="10" fillId="0" borderId="6" xfId="0" applyNumberFormat="1" applyFont="1" applyBorder="1"/>
    <xf numFmtId="4" fontId="10" fillId="0" borderId="6" xfId="0" applyNumberFormat="1" applyFont="1" applyBorder="1"/>
    <xf numFmtId="0" fontId="10" fillId="0" borderId="0" xfId="0" applyNumberFormat="1" applyFont="1" applyBorder="1" applyAlignment="1">
      <alignment horizontal="left"/>
    </xf>
    <xf numFmtId="0" fontId="2" fillId="0" borderId="0" xfId="0" applyNumberFormat="1" applyFont="1"/>
    <xf numFmtId="0" fontId="10" fillId="0" borderId="2" xfId="0" applyFont="1" applyBorder="1" applyAlignment="1">
      <alignment vertical="center"/>
    </xf>
    <xf numFmtId="1" fontId="10" fillId="0" borderId="0" xfId="0" applyNumberFormat="1" applyFont="1" applyBorder="1" applyAlignment="1">
      <alignment horizontal="left"/>
    </xf>
    <xf numFmtId="2" fontId="10" fillId="0" borderId="1" xfId="0" applyNumberFormat="1" applyFont="1" applyBorder="1" applyAlignment="1"/>
    <xf numFmtId="166" fontId="10" fillId="0" borderId="3" xfId="0" applyNumberFormat="1" applyFont="1" applyBorder="1"/>
    <xf numFmtId="4" fontId="10" fillId="0" borderId="3" xfId="0" applyNumberFormat="1" applyFont="1" applyBorder="1"/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7" xfId="0" applyFont="1" applyBorder="1" applyAlignment="1"/>
    <xf numFmtId="0" fontId="10" fillId="0" borderId="3" xfId="0" applyFont="1" applyBorder="1" applyAlignment="1">
      <alignment horizontal="center"/>
    </xf>
    <xf numFmtId="14" fontId="10" fillId="0" borderId="1" xfId="0" applyNumberFormat="1" applyFont="1" applyBorder="1" applyAlignment="1">
      <alignment horizontal="right"/>
    </xf>
    <xf numFmtId="14" fontId="10" fillId="0" borderId="3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6" xfId="0" applyFont="1" applyBorder="1"/>
    <xf numFmtId="14" fontId="10" fillId="0" borderId="6" xfId="0" applyNumberFormat="1" applyFont="1" applyBorder="1"/>
    <xf numFmtId="2" fontId="10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2" xfId="0" applyFont="1" applyFill="1" applyBorder="1" applyAlignment="1" applyProtection="1">
      <protection locked="0"/>
    </xf>
    <xf numFmtId="2" fontId="10" fillId="0" borderId="2" xfId="0" applyNumberFormat="1" applyFont="1" applyBorder="1" applyAlignment="1"/>
    <xf numFmtId="14" fontId="10" fillId="0" borderId="2" xfId="0" applyNumberFormat="1" applyFont="1" applyBorder="1" applyAlignment="1"/>
    <xf numFmtId="0" fontId="10" fillId="0" borderId="0" xfId="0" applyNumberFormat="1" applyFont="1" applyBorder="1" applyAlignment="1"/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6" xfId="0" applyNumberFormat="1" applyFont="1" applyBorder="1" applyAlignment="1"/>
    <xf numFmtId="14" fontId="10" fillId="0" borderId="6" xfId="0" applyNumberFormat="1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12" fillId="0" borderId="0" xfId="0" applyFont="1" applyBorder="1"/>
    <xf numFmtId="0" fontId="5" fillId="0" borderId="0" xfId="0" applyFont="1" applyBorder="1"/>
    <xf numFmtId="166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/>
    <xf numFmtId="0" fontId="6" fillId="0" borderId="0" xfId="0" applyFont="1" applyFill="1" applyBorder="1" applyAlignment="1" applyProtection="1">
      <protection locked="0"/>
    </xf>
    <xf numFmtId="14" fontId="10" fillId="0" borderId="0" xfId="0" applyNumberFormat="1" applyFont="1" applyBorder="1" applyAlignment="1">
      <alignment horizontal="right"/>
    </xf>
    <xf numFmtId="4" fontId="10" fillId="2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6" fontId="2" fillId="0" borderId="0" xfId="0" applyNumberFormat="1" applyFont="1" applyBorder="1"/>
    <xf numFmtId="4" fontId="2" fillId="0" borderId="0" xfId="0" applyNumberFormat="1" applyFont="1" applyBorder="1"/>
    <xf numFmtId="0" fontId="14" fillId="0" borderId="0" xfId="0" applyFont="1" applyBorder="1" applyAlignment="1"/>
    <xf numFmtId="4" fontId="16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 applyAlignment="1"/>
    <xf numFmtId="4" fontId="16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/>
    <xf numFmtId="166" fontId="6" fillId="0" borderId="0" xfId="0" applyNumberFormat="1" applyFont="1" applyBorder="1"/>
    <xf numFmtId="4" fontId="6" fillId="0" borderId="0" xfId="0" applyNumberFormat="1" applyFont="1" applyBorder="1"/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zoomScale="150" zoomScaleNormal="120" zoomScalePageLayoutView="150" workbookViewId="0">
      <pane xSplit="41505" topLeftCell="M1"/>
      <selection activeCell="I75" sqref="I75"/>
      <selection pane="topRight" activeCell="M25" sqref="M25"/>
    </sheetView>
  </sheetViews>
  <sheetFormatPr defaultColWidth="9.140625" defaultRowHeight="14.25"/>
  <cols>
    <col min="1" max="1" width="6.7109375" style="1" customWidth="1"/>
    <col min="2" max="2" width="8.85546875" style="1" customWidth="1"/>
    <col min="3" max="3" width="34.85546875" style="50" customWidth="1"/>
    <col min="4" max="4" width="9.140625" style="50" customWidth="1"/>
    <col min="5" max="5" width="7" style="41" customWidth="1"/>
    <col min="6" max="6" width="6.5703125" style="7" customWidth="1"/>
    <col min="7" max="7" width="8.7109375" style="7" customWidth="1"/>
    <col min="8" max="8" width="6.85546875" style="1" customWidth="1"/>
    <col min="9" max="9" width="18.28515625" style="2" customWidth="1"/>
    <col min="10" max="10" width="8.5703125" style="2" customWidth="1"/>
    <col min="11" max="11" width="8.7109375" style="2" customWidth="1"/>
    <col min="12" max="16384" width="9.140625" style="2"/>
  </cols>
  <sheetData>
    <row r="1" spans="1:13" ht="15" customHeight="1">
      <c r="A1" s="11" t="s">
        <v>0</v>
      </c>
      <c r="B1" s="12"/>
      <c r="C1" s="66" t="s">
        <v>26</v>
      </c>
      <c r="D1" s="67"/>
      <c r="E1" s="37"/>
      <c r="F1" s="32"/>
      <c r="G1" s="32"/>
      <c r="H1" s="33"/>
      <c r="I1" s="17"/>
    </row>
    <row r="2" spans="1:13" ht="15" customHeight="1">
      <c r="C2" s="67" t="s">
        <v>18</v>
      </c>
      <c r="D2" s="68"/>
      <c r="E2" s="38"/>
      <c r="F2" s="34"/>
      <c r="G2" s="34"/>
      <c r="H2" s="35"/>
    </row>
    <row r="3" spans="1:13" ht="18" customHeight="1">
      <c r="A3" s="18" t="s">
        <v>3</v>
      </c>
      <c r="B3" s="18" t="s">
        <v>2</v>
      </c>
      <c r="C3" s="18" t="s">
        <v>5</v>
      </c>
      <c r="D3" s="18" t="s">
        <v>1</v>
      </c>
      <c r="E3" s="39" t="s">
        <v>14</v>
      </c>
      <c r="F3" s="29" t="s">
        <v>13</v>
      </c>
      <c r="G3" s="19" t="s">
        <v>15</v>
      </c>
      <c r="H3" s="31" t="s">
        <v>10</v>
      </c>
      <c r="I3" s="18" t="s">
        <v>4</v>
      </c>
      <c r="J3" s="18" t="s">
        <v>8</v>
      </c>
      <c r="K3" s="20" t="s">
        <v>6</v>
      </c>
    </row>
    <row r="4" spans="1:13" ht="12" customHeight="1">
      <c r="A4" s="45">
        <v>199</v>
      </c>
      <c r="B4" s="9">
        <v>31654363</v>
      </c>
      <c r="C4" s="70" t="s">
        <v>11</v>
      </c>
      <c r="D4" s="18">
        <v>3001708648</v>
      </c>
      <c r="E4" s="61">
        <v>394.42</v>
      </c>
      <c r="F4" s="24">
        <v>64.48</v>
      </c>
      <c r="G4" s="24">
        <v>458.9</v>
      </c>
      <c r="H4" s="21">
        <v>197</v>
      </c>
      <c r="I4" s="90" t="s">
        <v>19</v>
      </c>
      <c r="J4" s="23">
        <v>43042</v>
      </c>
      <c r="K4" s="105">
        <v>43052</v>
      </c>
      <c r="L4" s="13"/>
    </row>
    <row r="5" spans="1:13" ht="12" customHeight="1">
      <c r="A5" s="45">
        <v>200</v>
      </c>
      <c r="B5" s="21">
        <v>36012815</v>
      </c>
      <c r="C5" s="77" t="s">
        <v>22</v>
      </c>
      <c r="D5" s="18">
        <v>320842017</v>
      </c>
      <c r="E5" s="61">
        <v>20.03</v>
      </c>
      <c r="F5" s="24">
        <v>4.01</v>
      </c>
      <c r="G5" s="24">
        <f>E5+F5</f>
        <v>24.04</v>
      </c>
      <c r="H5" s="21">
        <v>184</v>
      </c>
      <c r="I5" s="111" t="s">
        <v>20</v>
      </c>
      <c r="J5" s="23">
        <v>43039</v>
      </c>
      <c r="K5" s="105">
        <v>43052</v>
      </c>
      <c r="L5" s="13"/>
    </row>
    <row r="6" spans="1:13" ht="12" customHeight="1">
      <c r="A6" s="45">
        <v>201</v>
      </c>
      <c r="B6" s="21">
        <v>36019208</v>
      </c>
      <c r="C6" s="69" t="s">
        <v>16</v>
      </c>
      <c r="D6" s="18">
        <v>230726589</v>
      </c>
      <c r="E6" s="61">
        <v>200.28</v>
      </c>
      <c r="F6" s="24">
        <v>40.06</v>
      </c>
      <c r="G6" s="24">
        <f t="shared" ref="G6:G20" si="0">E6+F6</f>
        <v>240.34</v>
      </c>
      <c r="H6" s="21">
        <v>206</v>
      </c>
      <c r="I6" s="22" t="s">
        <v>20</v>
      </c>
      <c r="J6" s="23">
        <v>43041</v>
      </c>
      <c r="K6" s="105">
        <v>43053</v>
      </c>
      <c r="L6" s="13"/>
    </row>
    <row r="7" spans="1:13" ht="12" customHeight="1">
      <c r="A7" s="45">
        <v>202</v>
      </c>
      <c r="B7" s="9">
        <v>31563490</v>
      </c>
      <c r="C7" s="69" t="s">
        <v>24</v>
      </c>
      <c r="D7" s="18">
        <v>102819087</v>
      </c>
      <c r="E7" s="61">
        <v>309.95</v>
      </c>
      <c r="F7" s="24">
        <v>61.99</v>
      </c>
      <c r="G7" s="24">
        <f t="shared" si="0"/>
        <v>371.94</v>
      </c>
      <c r="H7" s="21">
        <v>207</v>
      </c>
      <c r="I7" s="22" t="s">
        <v>25</v>
      </c>
      <c r="J7" s="23">
        <v>43041</v>
      </c>
      <c r="K7" s="105">
        <v>43053</v>
      </c>
      <c r="L7" s="13"/>
    </row>
    <row r="8" spans="1:13" ht="12" customHeight="1">
      <c r="A8" s="45">
        <v>203</v>
      </c>
      <c r="B8" s="21">
        <v>36019208</v>
      </c>
      <c r="C8" s="69" t="s">
        <v>16</v>
      </c>
      <c r="D8" s="103">
        <v>230726588</v>
      </c>
      <c r="E8" s="61">
        <v>673.63</v>
      </c>
      <c r="F8" s="24">
        <v>134.74</v>
      </c>
      <c r="G8" s="24">
        <f t="shared" si="0"/>
        <v>808.37</v>
      </c>
      <c r="H8" s="104">
        <v>208</v>
      </c>
      <c r="I8" s="22" t="s">
        <v>20</v>
      </c>
      <c r="J8" s="23">
        <v>43041</v>
      </c>
      <c r="K8" s="106">
        <v>43053</v>
      </c>
      <c r="L8" s="13"/>
    </row>
    <row r="9" spans="1:13" ht="12" customHeight="1">
      <c r="A9" s="45">
        <v>204</v>
      </c>
      <c r="B9" s="21">
        <v>34152199</v>
      </c>
      <c r="C9" s="65" t="s">
        <v>23</v>
      </c>
      <c r="D9" s="103">
        <v>117189963</v>
      </c>
      <c r="E9" s="99">
        <v>246.6</v>
      </c>
      <c r="F9" s="100">
        <v>49.32</v>
      </c>
      <c r="G9" s="24">
        <f t="shared" si="0"/>
        <v>295.92</v>
      </c>
      <c r="H9" s="104">
        <v>210</v>
      </c>
      <c r="I9" s="22" t="s">
        <v>28</v>
      </c>
      <c r="J9" s="23">
        <v>43046</v>
      </c>
      <c r="K9" s="106">
        <v>43060</v>
      </c>
      <c r="L9" s="13"/>
    </row>
    <row r="10" spans="1:13" ht="12" customHeight="1">
      <c r="A10" s="45">
        <v>205</v>
      </c>
      <c r="B10" s="21">
        <v>36019208</v>
      </c>
      <c r="C10" s="69" t="s">
        <v>16</v>
      </c>
      <c r="D10" s="73">
        <v>230727349</v>
      </c>
      <c r="E10" s="99">
        <v>154.44</v>
      </c>
      <c r="F10" s="100">
        <v>30.89</v>
      </c>
      <c r="G10" s="24">
        <f t="shared" si="0"/>
        <v>185.32999999999998</v>
      </c>
      <c r="H10" s="101">
        <v>212</v>
      </c>
      <c r="I10" s="102" t="s">
        <v>20</v>
      </c>
      <c r="J10" s="23">
        <v>43048</v>
      </c>
      <c r="K10" s="106">
        <v>43060</v>
      </c>
      <c r="L10" s="13"/>
      <c r="M10" s="13"/>
    </row>
    <row r="11" spans="1:13" ht="12" customHeight="1">
      <c r="A11" s="45">
        <v>206</v>
      </c>
      <c r="B11" s="21">
        <v>34152199</v>
      </c>
      <c r="C11" s="65" t="s">
        <v>23</v>
      </c>
      <c r="D11" s="82">
        <v>117192681</v>
      </c>
      <c r="E11" s="83">
        <v>215.07</v>
      </c>
      <c r="F11" s="59">
        <v>43.01</v>
      </c>
      <c r="G11" s="24">
        <f t="shared" si="0"/>
        <v>258.08</v>
      </c>
      <c r="H11" s="86">
        <v>213</v>
      </c>
      <c r="I11" s="96" t="s">
        <v>25</v>
      </c>
      <c r="J11" s="23">
        <v>43049</v>
      </c>
      <c r="K11" s="106">
        <v>43060</v>
      </c>
      <c r="L11" s="13"/>
      <c r="M11" s="14"/>
    </row>
    <row r="12" spans="1:13" ht="12" customHeight="1">
      <c r="A12" s="45">
        <v>207</v>
      </c>
      <c r="B12" s="21">
        <v>31654363</v>
      </c>
      <c r="C12" s="69" t="s">
        <v>11</v>
      </c>
      <c r="D12" s="18">
        <v>3001708971</v>
      </c>
      <c r="E12" s="61">
        <v>294.27999999999997</v>
      </c>
      <c r="F12" s="24">
        <v>34.56</v>
      </c>
      <c r="G12" s="24">
        <f t="shared" si="0"/>
        <v>328.84</v>
      </c>
      <c r="H12" s="21">
        <v>211</v>
      </c>
      <c r="I12" s="22" t="s">
        <v>19</v>
      </c>
      <c r="J12" s="23">
        <v>43052</v>
      </c>
      <c r="K12" s="106">
        <v>43060</v>
      </c>
      <c r="L12" s="13"/>
    </row>
    <row r="13" spans="1:13" ht="12" customHeight="1">
      <c r="A13" s="45">
        <v>208</v>
      </c>
      <c r="B13" s="9">
        <v>31563490</v>
      </c>
      <c r="C13" s="69" t="s">
        <v>24</v>
      </c>
      <c r="D13" s="18">
        <v>102827416</v>
      </c>
      <c r="E13" s="61">
        <v>17.5</v>
      </c>
      <c r="F13" s="24">
        <v>3.5</v>
      </c>
      <c r="G13" s="24">
        <f t="shared" si="0"/>
        <v>21</v>
      </c>
      <c r="H13" s="21">
        <v>214</v>
      </c>
      <c r="I13" s="90" t="s">
        <v>25</v>
      </c>
      <c r="J13" s="23">
        <v>43053</v>
      </c>
      <c r="K13" s="106">
        <v>43060</v>
      </c>
      <c r="L13" s="13"/>
    </row>
    <row r="14" spans="1:13" s="3" customFormat="1" ht="12" customHeight="1">
      <c r="A14" s="45">
        <v>209</v>
      </c>
      <c r="B14" s="21">
        <v>36019208</v>
      </c>
      <c r="C14" s="69" t="s">
        <v>16</v>
      </c>
      <c r="D14" s="18">
        <v>230727737</v>
      </c>
      <c r="E14" s="61">
        <v>616.51</v>
      </c>
      <c r="F14" s="24">
        <v>123.31</v>
      </c>
      <c r="G14" s="24">
        <f t="shared" si="0"/>
        <v>739.81999999999994</v>
      </c>
      <c r="H14" s="62">
        <v>215</v>
      </c>
      <c r="I14" s="58" t="s">
        <v>20</v>
      </c>
      <c r="J14" s="23">
        <v>43053</v>
      </c>
      <c r="K14" s="106">
        <v>43060</v>
      </c>
      <c r="L14" s="8"/>
    </row>
    <row r="15" spans="1:13" ht="12" customHeight="1">
      <c r="A15" s="45">
        <v>210</v>
      </c>
      <c r="B15" s="45">
        <v>34144579</v>
      </c>
      <c r="C15" s="64" t="s">
        <v>27</v>
      </c>
      <c r="D15" s="64">
        <v>1311710549</v>
      </c>
      <c r="E15" s="61">
        <v>534.79999999999995</v>
      </c>
      <c r="F15" s="24">
        <v>106.97</v>
      </c>
      <c r="G15" s="24">
        <f t="shared" si="0"/>
        <v>641.77</v>
      </c>
      <c r="H15" s="60">
        <v>216</v>
      </c>
      <c r="I15" s="22" t="s">
        <v>20</v>
      </c>
      <c r="J15" s="23">
        <v>43053</v>
      </c>
      <c r="K15" s="106">
        <v>43060</v>
      </c>
      <c r="L15" s="13"/>
    </row>
    <row r="16" spans="1:13" ht="12" customHeight="1">
      <c r="A16" s="45">
        <v>211</v>
      </c>
      <c r="B16" s="21">
        <v>33792798</v>
      </c>
      <c r="C16" s="65" t="s">
        <v>12</v>
      </c>
      <c r="D16" s="64">
        <v>2017938</v>
      </c>
      <c r="E16" s="61">
        <v>1183.93</v>
      </c>
      <c r="F16" s="24">
        <v>132.21</v>
      </c>
      <c r="G16" s="24">
        <f t="shared" si="0"/>
        <v>1316.14</v>
      </c>
      <c r="H16" s="45">
        <v>204</v>
      </c>
      <c r="I16" s="58" t="s">
        <v>21</v>
      </c>
      <c r="J16" s="23">
        <v>43055</v>
      </c>
      <c r="K16" s="106">
        <v>43060</v>
      </c>
      <c r="L16" s="13"/>
    </row>
    <row r="17" spans="1:15" ht="12" customHeight="1">
      <c r="A17" s="45">
        <v>212</v>
      </c>
      <c r="B17" s="21">
        <v>50470426</v>
      </c>
      <c r="C17" s="65" t="s">
        <v>29</v>
      </c>
      <c r="D17" s="18">
        <v>1700504</v>
      </c>
      <c r="E17" s="61">
        <v>210</v>
      </c>
      <c r="F17" s="24">
        <v>42</v>
      </c>
      <c r="G17" s="24">
        <f t="shared" si="0"/>
        <v>252</v>
      </c>
      <c r="H17" s="21">
        <v>221</v>
      </c>
      <c r="I17" s="22" t="s">
        <v>20</v>
      </c>
      <c r="J17" s="23">
        <v>43059</v>
      </c>
      <c r="K17" s="63">
        <v>43063</v>
      </c>
      <c r="L17" s="13"/>
    </row>
    <row r="18" spans="1:15" ht="12" customHeight="1">
      <c r="A18" s="45">
        <v>213</v>
      </c>
      <c r="B18" s="9">
        <v>31563490</v>
      </c>
      <c r="C18" s="69" t="s">
        <v>24</v>
      </c>
      <c r="D18" s="18">
        <v>102830504</v>
      </c>
      <c r="E18" s="61">
        <v>226.8</v>
      </c>
      <c r="F18" s="24">
        <v>45.36</v>
      </c>
      <c r="G18" s="24">
        <f t="shared" si="0"/>
        <v>272.16000000000003</v>
      </c>
      <c r="H18" s="21">
        <v>220</v>
      </c>
      <c r="I18" s="90" t="s">
        <v>30</v>
      </c>
      <c r="J18" s="23">
        <v>43059</v>
      </c>
      <c r="K18" s="63">
        <v>43063</v>
      </c>
      <c r="L18" s="13"/>
    </row>
    <row r="19" spans="1:15" ht="12" customHeight="1">
      <c r="A19" s="45">
        <v>214</v>
      </c>
      <c r="B19" s="21">
        <v>34152199</v>
      </c>
      <c r="C19" s="65" t="s">
        <v>23</v>
      </c>
      <c r="D19" s="18">
        <v>117198839</v>
      </c>
      <c r="E19" s="61">
        <v>147.87</v>
      </c>
      <c r="F19" s="24">
        <v>29.57</v>
      </c>
      <c r="G19" s="24">
        <f t="shared" si="0"/>
        <v>177.44</v>
      </c>
      <c r="H19" s="84">
        <v>219</v>
      </c>
      <c r="I19" s="22" t="s">
        <v>25</v>
      </c>
      <c r="J19" s="23">
        <v>43060</v>
      </c>
      <c r="K19" s="63">
        <v>43063</v>
      </c>
      <c r="L19" s="13"/>
      <c r="O19" s="4"/>
    </row>
    <row r="20" spans="1:15" ht="12" customHeight="1">
      <c r="A20" s="45">
        <v>215</v>
      </c>
      <c r="B20" s="21">
        <v>36019208</v>
      </c>
      <c r="C20" s="69" t="s">
        <v>16</v>
      </c>
      <c r="D20" s="64">
        <v>230728264</v>
      </c>
      <c r="E20" s="61">
        <v>490.72</v>
      </c>
      <c r="F20" s="24">
        <v>98.15</v>
      </c>
      <c r="G20" s="98">
        <f t="shared" si="0"/>
        <v>588.87</v>
      </c>
      <c r="H20" s="60">
        <v>223</v>
      </c>
      <c r="I20" s="58" t="s">
        <v>20</v>
      </c>
      <c r="J20" s="23">
        <v>43060</v>
      </c>
      <c r="K20" s="63">
        <v>43063</v>
      </c>
      <c r="L20" s="13"/>
    </row>
    <row r="21" spans="1:15" ht="12" customHeight="1">
      <c r="A21" s="45"/>
      <c r="B21" s="21"/>
      <c r="C21" s="65"/>
      <c r="D21" s="18"/>
      <c r="E21" s="61"/>
      <c r="F21" s="24"/>
      <c r="G21" s="98"/>
      <c r="H21" s="21"/>
      <c r="I21" s="22"/>
      <c r="J21" s="23"/>
      <c r="K21" s="63"/>
      <c r="L21" s="13"/>
    </row>
    <row r="22" spans="1:15" ht="12" customHeight="1">
      <c r="A22" s="45"/>
      <c r="B22" s="45"/>
      <c r="C22" s="114"/>
      <c r="D22" s="107"/>
      <c r="E22" s="83"/>
      <c r="F22" s="59"/>
      <c r="G22" s="115"/>
      <c r="H22" s="45"/>
      <c r="I22" s="107"/>
      <c r="J22" s="81"/>
      <c r="K22" s="116"/>
      <c r="L22" s="13"/>
    </row>
    <row r="23" spans="1:15" ht="12" customHeight="1">
      <c r="A23" s="91"/>
      <c r="B23" s="122"/>
      <c r="C23" s="123"/>
      <c r="D23" s="113"/>
      <c r="E23" s="92"/>
      <c r="F23" s="93"/>
      <c r="G23" s="120"/>
      <c r="H23" s="91"/>
      <c r="I23" s="109"/>
      <c r="J23" s="110"/>
      <c r="K23" s="121"/>
      <c r="L23" s="13"/>
    </row>
    <row r="24" spans="1:15" ht="12" customHeight="1">
      <c r="A24" s="26"/>
      <c r="B24" s="26"/>
      <c r="C24" s="80"/>
      <c r="D24" s="46"/>
      <c r="E24" s="40"/>
      <c r="F24" s="25"/>
      <c r="G24" s="88"/>
      <c r="H24" s="26"/>
      <c r="I24" s="108"/>
      <c r="J24" s="87"/>
      <c r="K24" s="51"/>
      <c r="L24" s="13"/>
    </row>
    <row r="25" spans="1:15" ht="12" customHeight="1">
      <c r="A25" s="26"/>
      <c r="B25" s="26"/>
      <c r="C25" s="72"/>
      <c r="D25" s="73"/>
      <c r="E25" s="40"/>
      <c r="F25" s="25"/>
      <c r="G25" s="88"/>
      <c r="H25" s="26"/>
      <c r="I25" s="36"/>
      <c r="J25" s="87"/>
      <c r="K25" s="51"/>
      <c r="L25" s="13"/>
    </row>
    <row r="26" spans="1:15" ht="12" customHeight="1">
      <c r="A26" s="26"/>
      <c r="B26" s="112"/>
      <c r="C26" s="72"/>
      <c r="D26" s="46"/>
      <c r="E26" s="40"/>
      <c r="F26" s="25"/>
      <c r="G26" s="88"/>
      <c r="H26" s="26"/>
      <c r="I26" s="36"/>
      <c r="J26" s="87"/>
      <c r="K26" s="51"/>
      <c r="L26" s="13"/>
    </row>
    <row r="27" spans="1:15" ht="12" customHeight="1">
      <c r="A27" s="26"/>
      <c r="B27" s="26"/>
      <c r="C27" s="72"/>
      <c r="D27" s="46"/>
      <c r="E27" s="40"/>
      <c r="F27" s="25"/>
      <c r="G27" s="88"/>
      <c r="H27" s="79"/>
      <c r="I27" s="108"/>
      <c r="J27" s="87"/>
      <c r="K27" s="51"/>
      <c r="L27" s="13"/>
    </row>
    <row r="28" spans="1:15" ht="12" customHeight="1">
      <c r="A28" s="26"/>
      <c r="B28" s="26"/>
      <c r="C28" s="80"/>
      <c r="D28" s="117"/>
      <c r="E28" s="40"/>
      <c r="F28" s="25"/>
      <c r="G28" s="88"/>
      <c r="H28" s="26"/>
      <c r="I28" s="36"/>
      <c r="J28" s="51"/>
      <c r="K28" s="51"/>
      <c r="L28" s="13"/>
    </row>
    <row r="29" spans="1:15" ht="12" customHeight="1">
      <c r="A29" s="26"/>
      <c r="B29" s="26"/>
      <c r="C29" s="72"/>
      <c r="D29" s="71"/>
      <c r="E29" s="40"/>
      <c r="F29" s="25"/>
      <c r="G29" s="88"/>
      <c r="H29" s="26"/>
      <c r="I29" s="97"/>
      <c r="J29" s="51"/>
      <c r="K29" s="51"/>
      <c r="L29" s="13"/>
    </row>
    <row r="30" spans="1:15" ht="12" customHeight="1">
      <c r="A30" s="26"/>
      <c r="B30" s="26"/>
      <c r="C30" s="72"/>
      <c r="D30" s="71"/>
      <c r="E30" s="40"/>
      <c r="F30" s="25"/>
      <c r="G30" s="88"/>
      <c r="H30" s="26"/>
      <c r="I30" s="36"/>
      <c r="J30" s="51"/>
      <c r="K30" s="51"/>
      <c r="L30" s="13"/>
    </row>
    <row r="31" spans="1:15" ht="12" customHeight="1">
      <c r="A31" s="26"/>
      <c r="B31" s="26"/>
      <c r="C31" s="80"/>
      <c r="D31" s="46"/>
      <c r="E31" s="40"/>
      <c r="F31" s="25"/>
      <c r="G31" s="88"/>
      <c r="H31" s="26"/>
      <c r="I31" s="36"/>
      <c r="J31" s="51"/>
      <c r="K31" s="51"/>
      <c r="L31" s="10"/>
    </row>
    <row r="32" spans="1:15" ht="12" customHeight="1">
      <c r="A32" s="26"/>
      <c r="B32" s="26"/>
      <c r="C32" s="72"/>
      <c r="D32" s="46"/>
      <c r="E32" s="40"/>
      <c r="F32" s="25"/>
      <c r="G32" s="88"/>
      <c r="H32" s="26"/>
      <c r="I32" s="36"/>
      <c r="J32" s="87"/>
      <c r="K32" s="51"/>
      <c r="L32" s="52"/>
    </row>
    <row r="33" spans="1:17" ht="12" customHeight="1">
      <c r="A33" s="26"/>
      <c r="B33" s="26"/>
      <c r="C33" s="72"/>
      <c r="D33" s="46"/>
      <c r="E33" s="40"/>
      <c r="F33" s="25"/>
      <c r="G33" s="88"/>
      <c r="H33" s="26"/>
      <c r="I33" s="118"/>
      <c r="J33" s="87"/>
      <c r="K33" s="51"/>
      <c r="L33" s="52"/>
    </row>
    <row r="34" spans="1:17" ht="12" customHeight="1">
      <c r="A34" s="26"/>
      <c r="B34" s="26"/>
      <c r="C34" s="71"/>
      <c r="D34" s="46"/>
      <c r="E34" s="40"/>
      <c r="F34" s="25"/>
      <c r="G34" s="88"/>
      <c r="H34" s="79"/>
      <c r="I34" s="119"/>
      <c r="J34" s="51"/>
      <c r="K34" s="51"/>
      <c r="L34" s="52"/>
    </row>
    <row r="35" spans="1:17" ht="12" customHeight="1">
      <c r="A35" s="26"/>
      <c r="B35" s="26"/>
      <c r="C35" s="71"/>
      <c r="D35" s="117"/>
      <c r="E35" s="40"/>
      <c r="F35" s="25"/>
      <c r="G35" s="88"/>
      <c r="H35" s="79"/>
      <c r="I35" s="119"/>
      <c r="J35" s="51"/>
      <c r="K35" s="51"/>
      <c r="L35" s="52"/>
      <c r="Q35"/>
    </row>
    <row r="36" spans="1:17" ht="12" customHeight="1">
      <c r="A36" s="26"/>
      <c r="B36" s="26"/>
      <c r="C36" s="71"/>
      <c r="D36" s="46"/>
      <c r="E36" s="40"/>
      <c r="F36" s="25"/>
      <c r="G36" s="88"/>
      <c r="H36" s="79"/>
      <c r="I36" s="36"/>
      <c r="J36" s="51"/>
      <c r="K36" s="51"/>
      <c r="L36" s="52"/>
    </row>
    <row r="37" spans="1:17" ht="12" customHeight="1">
      <c r="A37" s="26"/>
      <c r="B37" s="26"/>
      <c r="C37" s="78" t="s">
        <v>17</v>
      </c>
      <c r="D37" s="46"/>
      <c r="E37" s="40"/>
      <c r="F37" s="25"/>
      <c r="G37" s="49">
        <f>SUM(G4:G36)</f>
        <v>6980.96</v>
      </c>
      <c r="H37" s="26"/>
      <c r="I37" s="80"/>
      <c r="J37" s="51"/>
      <c r="K37" s="51"/>
      <c r="L37" s="52"/>
    </row>
    <row r="38" spans="1:17" ht="12" customHeight="1">
      <c r="A38" s="26"/>
      <c r="B38" s="26"/>
      <c r="C38" s="71"/>
      <c r="D38" s="46"/>
      <c r="E38" s="40"/>
      <c r="F38" s="25"/>
      <c r="G38" s="25"/>
      <c r="H38" s="26"/>
      <c r="I38" s="94"/>
      <c r="J38" s="51"/>
      <c r="K38" s="51"/>
      <c r="L38" s="52"/>
    </row>
    <row r="39" spans="1:17" ht="12" customHeight="1">
      <c r="A39" s="26"/>
      <c r="B39" s="26"/>
      <c r="C39" s="53" t="s">
        <v>9</v>
      </c>
      <c r="D39" s="53"/>
      <c r="E39" s="40"/>
      <c r="F39" s="25"/>
      <c r="G39" s="48"/>
      <c r="H39" s="26"/>
      <c r="I39" s="94"/>
      <c r="J39" s="51"/>
      <c r="K39" s="51"/>
      <c r="L39" s="55"/>
      <c r="M39" s="6"/>
    </row>
    <row r="40" spans="1:17" ht="12" customHeight="1">
      <c r="A40" s="46"/>
      <c r="B40" s="26"/>
      <c r="C40" s="53" t="s">
        <v>7</v>
      </c>
      <c r="E40" s="40"/>
      <c r="F40" s="25"/>
      <c r="H40" s="46"/>
      <c r="I40" s="95"/>
      <c r="L40" s="56"/>
    </row>
    <row r="41" spans="1:17" ht="12" customHeight="1">
      <c r="A41" s="46"/>
      <c r="B41" s="46"/>
      <c r="C41" s="53"/>
      <c r="D41" s="51"/>
      <c r="E41" s="40"/>
      <c r="F41" s="25"/>
      <c r="G41" s="48"/>
      <c r="H41" s="50"/>
      <c r="I41" s="53"/>
      <c r="J41" s="51"/>
      <c r="K41" s="36"/>
      <c r="L41" s="54"/>
    </row>
    <row r="42" spans="1:17" ht="12" customHeight="1">
      <c r="A42" s="26"/>
      <c r="B42" s="26"/>
      <c r="C42" s="71"/>
      <c r="D42" s="46"/>
      <c r="E42" s="40"/>
      <c r="F42" s="25"/>
      <c r="G42" s="25"/>
      <c r="H42" s="57"/>
      <c r="I42" s="36"/>
      <c r="J42" s="3"/>
      <c r="K42" s="3"/>
      <c r="L42" s="3"/>
    </row>
    <row r="43" spans="1:17" ht="12" customHeight="1">
      <c r="A43" s="112"/>
      <c r="B43" s="112"/>
      <c r="C43" s="89"/>
      <c r="D43" s="53"/>
      <c r="E43" s="40"/>
      <c r="F43" s="25"/>
      <c r="G43" s="16"/>
      <c r="H43" s="26"/>
      <c r="I43" s="8"/>
      <c r="J43" s="87"/>
      <c r="K43" s="124"/>
      <c r="L43" s="125"/>
    </row>
    <row r="44" spans="1:17" ht="21" customHeight="1">
      <c r="A44" s="46"/>
      <c r="B44" s="46"/>
      <c r="C44" s="46"/>
      <c r="D44" s="46"/>
      <c r="E44" s="126"/>
      <c r="F44" s="48"/>
      <c r="G44" s="127"/>
      <c r="H44" s="128"/>
      <c r="I44" s="46"/>
      <c r="J44" s="87"/>
      <c r="K44" s="129"/>
      <c r="L44" s="125"/>
    </row>
    <row r="45" spans="1:17" ht="12.75" customHeight="1">
      <c r="A45" s="26"/>
      <c r="B45" s="112"/>
      <c r="C45" s="130"/>
      <c r="D45" s="46"/>
      <c r="E45" s="40"/>
      <c r="F45" s="25"/>
      <c r="G45" s="25"/>
      <c r="H45" s="26"/>
      <c r="I45" s="97"/>
      <c r="J45" s="87"/>
      <c r="K45" s="131"/>
      <c r="L45" s="125"/>
    </row>
    <row r="46" spans="1:17" ht="12.75" customHeight="1">
      <c r="A46" s="26"/>
      <c r="B46" s="112"/>
      <c r="C46" s="130"/>
      <c r="D46" s="46"/>
      <c r="E46" s="40"/>
      <c r="F46" s="25"/>
      <c r="G46" s="25"/>
      <c r="H46" s="26"/>
      <c r="I46" s="97"/>
      <c r="J46" s="87"/>
      <c r="K46" s="131"/>
      <c r="L46" s="125"/>
    </row>
    <row r="47" spans="1:17" ht="12.75" customHeight="1">
      <c r="A47" s="26"/>
      <c r="B47" s="112"/>
      <c r="C47" s="130"/>
      <c r="D47" s="46"/>
      <c r="E47" s="40"/>
      <c r="F47" s="25"/>
      <c r="G47" s="25"/>
      <c r="H47" s="26"/>
      <c r="I47" s="97"/>
      <c r="J47" s="87"/>
      <c r="K47" s="131"/>
      <c r="L47" s="125"/>
    </row>
    <row r="48" spans="1:17" ht="12.75" customHeight="1">
      <c r="A48" s="26"/>
      <c r="B48" s="26"/>
      <c r="C48" s="72"/>
      <c r="D48" s="46"/>
      <c r="E48" s="40"/>
      <c r="F48" s="25"/>
      <c r="G48" s="25"/>
      <c r="H48" s="26"/>
      <c r="I48" s="97"/>
      <c r="J48" s="87"/>
      <c r="K48" s="131"/>
      <c r="L48" s="125"/>
    </row>
    <row r="49" spans="1:12" ht="12.75" customHeight="1">
      <c r="A49" s="26"/>
      <c r="B49" s="112"/>
      <c r="C49" s="72"/>
      <c r="D49" s="46"/>
      <c r="E49" s="40"/>
      <c r="F49" s="25"/>
      <c r="G49" s="25"/>
      <c r="H49" s="26"/>
      <c r="I49" s="36"/>
      <c r="J49" s="87"/>
      <c r="K49" s="131"/>
      <c r="L49" s="125"/>
    </row>
    <row r="50" spans="1:12" ht="12.75" customHeight="1">
      <c r="A50" s="26"/>
      <c r="B50" s="26"/>
      <c r="C50" s="72"/>
      <c r="D50" s="46"/>
      <c r="E50" s="40"/>
      <c r="F50" s="25"/>
      <c r="G50" s="132"/>
      <c r="H50" s="26"/>
      <c r="I50" s="97"/>
      <c r="J50" s="87"/>
      <c r="K50" s="131"/>
      <c r="L50" s="125"/>
    </row>
    <row r="51" spans="1:12" ht="12.75" customHeight="1">
      <c r="A51" s="26"/>
      <c r="B51" s="26"/>
      <c r="C51" s="72"/>
      <c r="D51" s="46"/>
      <c r="E51" s="40"/>
      <c r="F51" s="25"/>
      <c r="G51" s="25"/>
      <c r="H51" s="26"/>
      <c r="I51" s="97"/>
      <c r="J51" s="87"/>
      <c r="K51" s="131"/>
      <c r="L51" s="125"/>
    </row>
    <row r="52" spans="1:12" ht="12.75" customHeight="1">
      <c r="A52" s="26"/>
      <c r="B52" s="112"/>
      <c r="C52" s="72"/>
      <c r="D52" s="46"/>
      <c r="E52" s="40"/>
      <c r="F52" s="25"/>
      <c r="G52" s="25"/>
      <c r="H52" s="26"/>
      <c r="I52" s="97"/>
      <c r="J52" s="87"/>
      <c r="K52" s="131"/>
      <c r="L52" s="125"/>
    </row>
    <row r="53" spans="1:12" ht="12.75" customHeight="1">
      <c r="A53" s="26"/>
      <c r="B53" s="26"/>
      <c r="C53" s="133"/>
      <c r="D53" s="46"/>
      <c r="E53" s="40"/>
      <c r="F53" s="25"/>
      <c r="G53" s="25"/>
      <c r="H53" s="26"/>
      <c r="I53" s="118"/>
      <c r="J53" s="87"/>
      <c r="K53" s="131"/>
      <c r="L53" s="125"/>
    </row>
    <row r="54" spans="1:12" ht="12.75" customHeight="1">
      <c r="A54" s="26"/>
      <c r="B54" s="26"/>
      <c r="C54" s="72"/>
      <c r="D54" s="46"/>
      <c r="E54" s="40"/>
      <c r="F54" s="25"/>
      <c r="G54" s="25"/>
      <c r="H54" s="26"/>
      <c r="I54" s="36"/>
      <c r="J54" s="87"/>
      <c r="K54" s="131"/>
      <c r="L54" s="125"/>
    </row>
    <row r="55" spans="1:12" ht="12.75" customHeight="1">
      <c r="A55" s="26"/>
      <c r="B55" s="26"/>
      <c r="C55" s="72"/>
      <c r="D55" s="46"/>
      <c r="E55" s="40"/>
      <c r="F55" s="25"/>
      <c r="G55" s="25"/>
      <c r="H55" s="26"/>
      <c r="I55" s="97"/>
      <c r="J55" s="87"/>
      <c r="K55" s="131"/>
      <c r="L55" s="125"/>
    </row>
    <row r="56" spans="1:12" ht="12" customHeight="1">
      <c r="A56" s="26"/>
      <c r="B56" s="26"/>
      <c r="C56" s="80"/>
      <c r="D56" s="46"/>
      <c r="E56" s="40"/>
      <c r="F56" s="25"/>
      <c r="G56" s="132"/>
      <c r="H56" s="26"/>
      <c r="I56" s="108"/>
      <c r="J56" s="87"/>
      <c r="K56" s="85"/>
      <c r="L56" s="3"/>
    </row>
    <row r="57" spans="1:12" ht="12" customHeight="1">
      <c r="A57" s="26"/>
      <c r="B57" s="26"/>
      <c r="C57" s="71"/>
      <c r="D57" s="46"/>
      <c r="E57" s="40"/>
      <c r="F57" s="25"/>
      <c r="G57" s="25"/>
      <c r="H57" s="26"/>
      <c r="I57" s="36"/>
      <c r="J57" s="87"/>
      <c r="K57" s="85"/>
      <c r="L57" s="3"/>
    </row>
    <row r="58" spans="1:12" ht="12" customHeight="1">
      <c r="A58" s="26"/>
      <c r="B58" s="26"/>
      <c r="C58" s="71"/>
      <c r="D58" s="46"/>
      <c r="E58" s="40"/>
      <c r="F58" s="25"/>
      <c r="G58" s="132"/>
      <c r="H58" s="26"/>
      <c r="I58" s="36"/>
      <c r="J58" s="87"/>
      <c r="K58" s="131"/>
      <c r="L58" s="3"/>
    </row>
    <row r="59" spans="1:12" ht="12" customHeight="1">
      <c r="A59" s="26"/>
      <c r="B59" s="26"/>
      <c r="C59" s="71"/>
      <c r="D59" s="46"/>
      <c r="E59" s="40"/>
      <c r="F59" s="25"/>
      <c r="G59" s="25"/>
      <c r="H59" s="26"/>
      <c r="I59" s="97"/>
      <c r="J59" s="87"/>
      <c r="K59" s="131"/>
      <c r="L59" s="3"/>
    </row>
    <row r="60" spans="1:12" ht="12" customHeight="1">
      <c r="A60" s="26"/>
      <c r="B60" s="3"/>
      <c r="C60" s="3"/>
      <c r="D60" s="3"/>
      <c r="E60" s="3"/>
      <c r="F60" s="3"/>
      <c r="G60" s="3"/>
      <c r="H60" s="3"/>
      <c r="I60" s="3"/>
      <c r="J60" s="3"/>
      <c r="K60" s="131"/>
      <c r="L60" s="3"/>
    </row>
    <row r="61" spans="1:12" ht="12" customHeight="1">
      <c r="A61" s="3"/>
      <c r="B61" s="26"/>
      <c r="C61" s="71"/>
      <c r="D61" s="46"/>
      <c r="E61" s="40"/>
      <c r="F61" s="25"/>
      <c r="G61" s="88"/>
      <c r="H61" s="26"/>
      <c r="I61" s="36"/>
      <c r="J61" s="87"/>
      <c r="K61" s="36"/>
      <c r="L61" s="3"/>
    </row>
    <row r="62" spans="1:12" ht="12" customHeight="1">
      <c r="A62" s="26"/>
      <c r="B62" s="26"/>
      <c r="C62" s="71"/>
      <c r="D62" s="46"/>
      <c r="E62" s="40"/>
      <c r="F62" s="25"/>
      <c r="G62" s="88"/>
      <c r="H62" s="26"/>
      <c r="I62" s="36"/>
      <c r="J62" s="87"/>
      <c r="K62" s="36"/>
      <c r="L62" s="3"/>
    </row>
    <row r="63" spans="1:12" ht="12" customHeight="1">
      <c r="A63" s="46"/>
      <c r="B63" s="46"/>
      <c r="C63" s="54"/>
      <c r="D63" s="54"/>
      <c r="E63" s="134"/>
      <c r="F63" s="135"/>
      <c r="G63" s="135"/>
      <c r="H63" s="46"/>
      <c r="I63" s="46"/>
      <c r="J63" s="46"/>
      <c r="K63" s="46"/>
      <c r="L63" s="3"/>
    </row>
    <row r="64" spans="1:12" ht="12" customHeight="1">
      <c r="A64" s="46"/>
      <c r="B64" s="46"/>
      <c r="C64" s="136"/>
      <c r="D64" s="46"/>
      <c r="E64" s="40"/>
      <c r="F64" s="25"/>
      <c r="G64" s="135"/>
      <c r="H64" s="46"/>
      <c r="I64" s="46"/>
      <c r="J64" s="46"/>
      <c r="K64" s="46"/>
      <c r="L64" s="3"/>
    </row>
    <row r="65" spans="1:12" ht="12" customHeight="1">
      <c r="A65" s="46"/>
      <c r="B65" s="46"/>
      <c r="C65" s="71"/>
      <c r="D65" s="46"/>
      <c r="E65" s="47"/>
      <c r="F65" s="48"/>
      <c r="G65" s="48"/>
      <c r="H65" s="73"/>
      <c r="I65" s="46"/>
      <c r="J65" s="46"/>
      <c r="K65" s="46"/>
      <c r="L65" s="3"/>
    </row>
    <row r="66" spans="1:12" ht="12" customHeight="1">
      <c r="A66" s="46"/>
      <c r="B66" s="46"/>
      <c r="C66" s="71"/>
      <c r="D66" s="46"/>
      <c r="E66" s="47"/>
      <c r="F66" s="48"/>
      <c r="G66" s="48"/>
      <c r="H66" s="46"/>
      <c r="I66" s="46"/>
      <c r="J66" s="49"/>
      <c r="K66" s="46"/>
      <c r="L66" s="3"/>
    </row>
    <row r="67" spans="1:12" ht="12" customHeight="1">
      <c r="A67" s="46"/>
      <c r="B67" s="26"/>
      <c r="C67" s="72"/>
      <c r="D67" s="85"/>
      <c r="E67" s="40"/>
      <c r="F67" s="25"/>
      <c r="G67" s="88"/>
      <c r="H67" s="26"/>
      <c r="I67" s="36"/>
      <c r="J67" s="51"/>
      <c r="K67" s="46"/>
      <c r="L67" s="3"/>
    </row>
    <row r="68" spans="1:12">
      <c r="A68" s="46"/>
      <c r="B68" s="46"/>
      <c r="C68" s="72"/>
      <c r="D68" s="54"/>
      <c r="E68" s="47"/>
      <c r="F68" s="48"/>
      <c r="G68" s="135"/>
      <c r="H68" s="46"/>
      <c r="I68" s="46"/>
      <c r="J68" s="46"/>
      <c r="K68" s="46"/>
      <c r="L68" s="3"/>
    </row>
    <row r="69" spans="1:12">
      <c r="A69" s="26"/>
      <c r="B69" s="26"/>
      <c r="C69" s="54"/>
      <c r="D69" s="54"/>
      <c r="E69" s="134"/>
      <c r="F69" s="135"/>
      <c r="G69" s="135"/>
      <c r="H69" s="137"/>
      <c r="I69" s="36"/>
      <c r="J69" s="25"/>
      <c r="K69" s="36"/>
      <c r="L69" s="3"/>
    </row>
    <row r="70" spans="1:12">
      <c r="A70" s="26"/>
      <c r="B70" s="26"/>
      <c r="C70" s="54"/>
      <c r="D70" s="54"/>
      <c r="E70" s="134"/>
      <c r="F70" s="135"/>
      <c r="G70" s="135"/>
      <c r="H70" s="26"/>
      <c r="I70" s="3"/>
      <c r="J70" s="138"/>
      <c r="K70" s="36"/>
      <c r="L70" s="3"/>
    </row>
    <row r="71" spans="1:12">
      <c r="A71" s="26"/>
      <c r="B71" s="26"/>
      <c r="C71" s="139"/>
      <c r="D71" s="46"/>
      <c r="E71" s="40"/>
      <c r="F71" s="25"/>
      <c r="G71" s="140"/>
      <c r="H71" s="141"/>
      <c r="I71" s="36"/>
      <c r="J71" s="138"/>
      <c r="K71" s="36"/>
      <c r="L71" s="3"/>
    </row>
    <row r="72" spans="1:12">
      <c r="A72" s="26"/>
      <c r="B72" s="26"/>
      <c r="C72" s="46"/>
      <c r="D72" s="46"/>
      <c r="E72" s="40"/>
      <c r="F72" s="25"/>
      <c r="G72" s="140"/>
      <c r="H72" s="142"/>
      <c r="I72" s="36"/>
      <c r="J72" s="138"/>
      <c r="K72" s="36"/>
      <c r="L72" s="3"/>
    </row>
    <row r="73" spans="1:12">
      <c r="A73" s="26"/>
      <c r="B73" s="26"/>
      <c r="C73" s="139"/>
      <c r="D73" s="54"/>
      <c r="E73" s="40"/>
      <c r="F73" s="25"/>
      <c r="G73" s="140"/>
      <c r="H73" s="142"/>
      <c r="I73" s="36"/>
      <c r="J73" s="138"/>
      <c r="K73" s="36"/>
      <c r="L73" s="3"/>
    </row>
    <row r="74" spans="1:12">
      <c r="A74" s="26"/>
      <c r="B74" s="26"/>
      <c r="C74" s="46"/>
      <c r="D74" s="46"/>
      <c r="E74" s="40"/>
      <c r="F74" s="25"/>
      <c r="G74" s="135"/>
      <c r="H74" s="143"/>
      <c r="I74" s="36"/>
      <c r="J74" s="138"/>
      <c r="K74" s="138"/>
      <c r="L74" s="3"/>
    </row>
    <row r="75" spans="1:12">
      <c r="A75" s="26"/>
      <c r="B75" s="26"/>
      <c r="C75" s="54"/>
      <c r="D75" s="54"/>
      <c r="E75" s="134"/>
      <c r="F75" s="135"/>
      <c r="G75" s="25"/>
      <c r="H75" s="143"/>
      <c r="I75" s="36"/>
      <c r="J75" s="138"/>
      <c r="K75" s="144"/>
      <c r="L75" s="3"/>
    </row>
    <row r="76" spans="1:12">
      <c r="A76" s="143"/>
      <c r="B76" s="143"/>
      <c r="C76" s="145"/>
      <c r="D76" s="145"/>
      <c r="E76" s="146"/>
      <c r="F76" s="147"/>
      <c r="G76" s="147"/>
      <c r="H76" s="143"/>
      <c r="I76" s="138"/>
      <c r="J76" s="138"/>
      <c r="K76" s="138"/>
      <c r="L76" s="3"/>
    </row>
    <row r="77" spans="1:12">
      <c r="A77" s="143"/>
      <c r="B77" s="143"/>
      <c r="C77" s="74"/>
      <c r="D77" s="74"/>
      <c r="E77" s="42"/>
      <c r="F77" s="16"/>
      <c r="G77" s="16"/>
      <c r="H77" s="143"/>
      <c r="I77" s="138"/>
      <c r="J77" s="3"/>
      <c r="K77" s="138"/>
      <c r="L77" s="3"/>
    </row>
    <row r="78" spans="1:12">
      <c r="A78" s="143"/>
      <c r="B78" s="143"/>
      <c r="C78" s="53"/>
      <c r="D78" s="53"/>
      <c r="E78" s="47"/>
      <c r="F78" s="27"/>
      <c r="G78" s="27"/>
      <c r="H78" s="143"/>
      <c r="I78" s="138"/>
      <c r="J78" s="3"/>
      <c r="K78" s="138"/>
      <c r="L78" s="3"/>
    </row>
    <row r="79" spans="1:12">
      <c r="A79" s="15"/>
      <c r="B79" s="15"/>
      <c r="C79" s="53"/>
      <c r="D79" s="53"/>
      <c r="E79" s="47"/>
      <c r="F79" s="27"/>
      <c r="G79" s="27"/>
      <c r="H79" s="15"/>
      <c r="I79" s="14"/>
      <c r="K79" s="14"/>
    </row>
    <row r="80" spans="1:12">
      <c r="A80" s="15"/>
      <c r="B80" s="15"/>
      <c r="C80" s="74"/>
      <c r="D80" s="74"/>
      <c r="E80" s="42"/>
      <c r="F80" s="16"/>
      <c r="G80" s="16"/>
      <c r="H80" s="30"/>
      <c r="I80" s="14"/>
      <c r="K80" s="14"/>
    </row>
    <row r="81" spans="1:9">
      <c r="A81" s="15"/>
      <c r="B81" s="15"/>
      <c r="C81" s="75"/>
      <c r="D81" s="75"/>
      <c r="E81" s="43"/>
      <c r="F81" s="28"/>
      <c r="G81" s="28"/>
      <c r="H81" s="30"/>
      <c r="I81" s="14"/>
    </row>
    <row r="82" spans="1:9">
      <c r="A82" s="15"/>
      <c r="B82" s="15"/>
      <c r="C82" s="75"/>
      <c r="D82" s="75"/>
      <c r="E82" s="43"/>
      <c r="F82" s="28"/>
      <c r="G82" s="28"/>
      <c r="H82" s="30"/>
      <c r="I82" s="14"/>
    </row>
    <row r="83" spans="1:9">
      <c r="C83" s="76"/>
      <c r="D83" s="76"/>
      <c r="E83" s="44"/>
      <c r="F83" s="5"/>
      <c r="G83" s="5"/>
      <c r="H83" s="30"/>
    </row>
    <row r="84" spans="1:9">
      <c r="C84" s="76"/>
      <c r="D84" s="76"/>
      <c r="E84" s="44"/>
      <c r="F84" s="5"/>
      <c r="G84" s="5"/>
    </row>
    <row r="85" spans="1:9">
      <c r="C85" s="76"/>
      <c r="D85" s="76"/>
      <c r="E85" s="44"/>
      <c r="F85" s="5"/>
      <c r="G85" s="5"/>
    </row>
    <row r="86" spans="1:9">
      <c r="C86" s="76"/>
      <c r="D86" s="76"/>
      <c r="E86" s="44"/>
      <c r="F86" s="5"/>
      <c r="G86" s="5"/>
    </row>
  </sheetData>
  <phoneticPr fontId="0" type="noConversion"/>
  <pageMargins left="0.7" right="0.7" top="0.75" bottom="0.75" header="0.3" footer="0.3"/>
  <pageSetup paperSize="9" firstPageNumber="0" orientation="landscape" cellComments="atEnd" verticalDpi="300" r:id="rId1"/>
  <headerFooter alignWithMargins="0">
    <oddHeader xml:space="preserve">&amp;L&amp;"Times New Roman,Normálne"&amp;8Základná škola Janka Matúšku
Školská jedáleň
Kohútov sad 1752/4
026 01 Dolný Kubín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sekretariat</cp:lastModifiedBy>
  <cp:lastPrinted>2017-12-06T14:19:52Z</cp:lastPrinted>
  <dcterms:created xsi:type="dcterms:W3CDTF">2009-05-06T20:37:27Z</dcterms:created>
  <dcterms:modified xsi:type="dcterms:W3CDTF">2018-01-10T11:43:35Z</dcterms:modified>
</cp:coreProperties>
</file>